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iflink/Desktop/Mestaruusliiga 2020-2021/Kokoonpanot/"/>
    </mc:Choice>
  </mc:AlternateContent>
  <xr:revisionPtr revIDLastSave="0" documentId="13_ncr:1_{DB40E96B-1BA1-134B-A953-0548FD92D19A}" xr6:coauthVersionLast="45" xr6:coauthVersionMax="45" xr10:uidLastSave="{00000000-0000-0000-0000-000000000000}"/>
  <bookViews>
    <workbookView xWindow="720" yWindow="460" windowWidth="23960" windowHeight="15620" firstSheet="1" activeTab="5" xr2:uid="{D4546FF4-74F1-EE48-8BD2-EAE4C070D9DA}"/>
  </bookViews>
  <sheets>
    <sheet name="Akaa Volley" sheetId="7" r:id="rId1"/>
    <sheet name="Etta" sheetId="9" r:id="rId2"/>
    <sheet name="Hurrikaani-Loimaa" sheetId="10" r:id="rId3"/>
    <sheet name="Karelian Hurmos" sheetId="1" r:id="rId4"/>
    <sheet name="Kokkolan Tiikerit" sheetId="6" r:id="rId5"/>
    <sheet name="Perungan Pojat" sheetId="5" r:id="rId6"/>
    <sheet name="Raision Loimu" sheetId="11" r:id="rId7"/>
    <sheet name="Savo Volley" sheetId="8" r:id="rId8"/>
    <sheet name="VaLePa" sheetId="3" r:id="rId9"/>
    <sheet name="Vantaa Ducks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1" l="1"/>
  <c r="H4" i="11"/>
</calcChain>
</file>

<file path=xl/sharedStrings.xml><?xml version="1.0" encoding="utf-8"?>
<sst xmlns="http://schemas.openxmlformats.org/spreadsheetml/2006/main" count="1685" uniqueCount="617">
  <si>
    <t>Keskipelaaja</t>
  </si>
  <si>
    <t>Libero</t>
  </si>
  <si>
    <t>Yleispelaaja</t>
  </si>
  <si>
    <t>Passari</t>
  </si>
  <si>
    <t>Nro</t>
  </si>
  <si>
    <t>Nimi</t>
  </si>
  <si>
    <t>Pelirooli</t>
  </si>
  <si>
    <t>Synt.aika</t>
  </si>
  <si>
    <t>Pituus</t>
  </si>
  <si>
    <t>Liigapelit</t>
  </si>
  <si>
    <t>Liigapisteet</t>
  </si>
  <si>
    <t>Seura 19-20</t>
  </si>
  <si>
    <t>Yhteystiedot</t>
  </si>
  <si>
    <t>Tehtävä</t>
  </si>
  <si>
    <t>Yhdyshenkilö</t>
  </si>
  <si>
    <t>Joukkueenjohtaja</t>
  </si>
  <si>
    <t>Päävalmentaja</t>
  </si>
  <si>
    <t>Manageri</t>
  </si>
  <si>
    <t>Seuran postiosoite</t>
  </si>
  <si>
    <t xml:space="preserve">Seuran nettisivut                                                                                    </t>
  </si>
  <si>
    <t>Matkapuhelin</t>
  </si>
  <si>
    <t>Sähköposti</t>
  </si>
  <si>
    <t>Seuratiedot</t>
  </si>
  <si>
    <t>Seuran nimi</t>
  </si>
  <si>
    <t>Lyhenne</t>
  </si>
  <si>
    <t>Kotipaikka</t>
  </si>
  <si>
    <t>Perustamisvuosi</t>
  </si>
  <si>
    <t>Jäsenmäärä</t>
  </si>
  <si>
    <t>1. SM-kausi</t>
  </si>
  <si>
    <t>SM-kaudet</t>
  </si>
  <si>
    <t>Salitiedot</t>
  </si>
  <si>
    <t>Halli</t>
  </si>
  <si>
    <t>Osoite</t>
  </si>
  <si>
    <t>Puhelin</t>
  </si>
  <si>
    <t>Istumapaikkoja</t>
  </si>
  <si>
    <t>Paikat yhteensä</t>
  </si>
  <si>
    <t>Mitat (pit+lev+kor)</t>
  </si>
  <si>
    <t>Tilastot</t>
  </si>
  <si>
    <t xml:space="preserve"> </t>
  </si>
  <si>
    <t>Joukkueesta lähteneet pelaajat:</t>
  </si>
  <si>
    <t>Päävalmentaja:</t>
  </si>
  <si>
    <t>Apuvalmentajat:</t>
  </si>
  <si>
    <t xml:space="preserve">Suomen Cupin kultaa </t>
  </si>
  <si>
    <t xml:space="preserve">Suomen Cupin hopeaa </t>
  </si>
  <si>
    <t xml:space="preserve">SM-kultaa </t>
  </si>
  <si>
    <t xml:space="preserve">SM-hopeaa </t>
  </si>
  <si>
    <t xml:space="preserve">SM-pronssia </t>
  </si>
  <si>
    <t>Kasvattajaseura</t>
  </si>
  <si>
    <t>Fysiikkavalmentaja:</t>
  </si>
  <si>
    <t>Huoltaja:</t>
  </si>
  <si>
    <t>Lääkäri:</t>
  </si>
  <si>
    <t>Fysio:</t>
  </si>
  <si>
    <t>Joukkueenjohtaja:</t>
  </si>
  <si>
    <t>Joukkueen staff:</t>
  </si>
  <si>
    <t>Tilastot:</t>
  </si>
  <si>
    <t>Tiedottaja</t>
  </si>
  <si>
    <t xml:space="preserve">  </t>
  </si>
  <si>
    <t>Hakkuri</t>
  </si>
  <si>
    <t>194</t>
  </si>
  <si>
    <t>183</t>
  </si>
  <si>
    <t>192</t>
  </si>
  <si>
    <t>187</t>
  </si>
  <si>
    <t>0</t>
  </si>
  <si>
    <t>188</t>
  </si>
  <si>
    <t>197</t>
  </si>
  <si>
    <t>Ville-Erik Tarkiainen</t>
  </si>
  <si>
    <t>Petteri Härkönen</t>
  </si>
  <si>
    <t>Keskitorjuja</t>
  </si>
  <si>
    <t>199</t>
  </si>
  <si>
    <t>Tuomas Karjalainen</t>
  </si>
  <si>
    <t>Arttu Lehtimäki</t>
  </si>
  <si>
    <t>185</t>
  </si>
  <si>
    <t>Matias Korhonen</t>
  </si>
  <si>
    <t>Jere Heiskanen</t>
  </si>
  <si>
    <t>Atte Rissanen</t>
  </si>
  <si>
    <t>Tatu Hakkarainen</t>
  </si>
  <si>
    <t>Eetu Lähteenmäki</t>
  </si>
  <si>
    <t>Lauri Jylhä</t>
  </si>
  <si>
    <t>Karelian Hurmos</t>
  </si>
  <si>
    <t>Savo Volley</t>
  </si>
  <si>
    <t>Hurmos</t>
  </si>
  <si>
    <t>East Volley</t>
  </si>
  <si>
    <t>VaLePa</t>
  </si>
  <si>
    <t>Apech Pac AUS</t>
  </si>
  <si>
    <t>Matti Alatalo</t>
  </si>
  <si>
    <t>Lasse Kukkonen (?), Petter Östvik (Hoce SVK), Bjarne Huus (?), Aleksi Sillanpää (?),</t>
  </si>
  <si>
    <t>Eugene Stuart (?), Kyle Foley (?),  Matiss Gabdullins (?), Juho Kaunisto (VaLePa)</t>
  </si>
  <si>
    <t>0466156855</t>
  </si>
  <si>
    <t>matti.alatalo@karelianhurmos.fi</t>
  </si>
  <si>
    <t>Jari-Pekka Lund, Matti Alatalo</t>
  </si>
  <si>
    <t>Manageri:</t>
  </si>
  <si>
    <t>Jere Sinkkonen</t>
  </si>
  <si>
    <t>jere.sinkkonen@gmail.com</t>
  </si>
  <si>
    <t>Marko Räsänen</t>
  </si>
  <si>
    <t>0504952819</t>
  </si>
  <si>
    <t>marko.rasanen@karelianhurmos.fi</t>
  </si>
  <si>
    <t>Joensuun Urheilutalo</t>
  </si>
  <si>
    <t>Koskikatu 12, 80100 Joensuu</t>
  </si>
  <si>
    <t>40 x 20 x 10</t>
  </si>
  <si>
    <t xml:space="preserve">Joensuu </t>
  </si>
  <si>
    <t>2019-20</t>
  </si>
  <si>
    <t>0443528885</t>
  </si>
  <si>
    <t>Veikko Kukkonen</t>
  </si>
  <si>
    <t>Jari-Pekka Lund</t>
  </si>
  <si>
    <t>Tuomas Vainionpää</t>
  </si>
  <si>
    <t>www.karelianhurmos.fi</t>
  </si>
  <si>
    <t>Rekkatie 3, 80100 Joensuu</t>
  </si>
  <si>
    <t>050 440 9288</t>
  </si>
  <si>
    <r>
      <t xml:space="preserve">Jere Sinkkonen </t>
    </r>
    <r>
      <rPr>
        <i/>
        <sz val="11"/>
        <color rgb="FF000000"/>
        <rFont val="Calibri"/>
        <family val="2"/>
        <scheme val="minor"/>
      </rPr>
      <t>(toistaiseksi)</t>
    </r>
  </si>
  <si>
    <t>Pieksämäen Tsemppi</t>
  </si>
  <si>
    <t>Kerimäen Lentopallo-86</t>
  </si>
  <si>
    <t>Soinin Tiikerit</t>
  </si>
  <si>
    <t>Blue Volleys Gotha (GER)</t>
  </si>
  <si>
    <t>Nilsiän Nujakka</t>
  </si>
  <si>
    <t>Kokkolan Tiikerit</t>
  </si>
  <si>
    <t>Pielaveden Sampo</t>
  </si>
  <si>
    <t>Ishøj Volley (DEN)</t>
  </si>
  <si>
    <t>VA Centre of Excellence</t>
  </si>
  <si>
    <t>Mikkelin Passarit</t>
  </si>
  <si>
    <t>190</t>
  </si>
  <si>
    <t>Perpo - Team Lakkapää</t>
  </si>
  <si>
    <t>Liperi Volley</t>
  </si>
  <si>
    <t>Korian Ponsi</t>
  </si>
  <si>
    <t>Ville Louhela</t>
  </si>
  <si>
    <t>42 x 30 x 12</t>
  </si>
  <si>
    <t>.09 8393 2109</t>
  </si>
  <si>
    <t>Urpiaisenkatu 14, 01450 Vantaa</t>
  </si>
  <si>
    <t>Petteri Laurila</t>
  </si>
  <si>
    <t>Managri:</t>
  </si>
  <si>
    <t>Lumon monitoimikeskus</t>
  </si>
  <si>
    <t>Mika Rajala</t>
  </si>
  <si>
    <t>Juhani Savolainen</t>
  </si>
  <si>
    <t>Tapani Keränen</t>
  </si>
  <si>
    <t>Juho Rajala</t>
  </si>
  <si>
    <t>2001-2002</t>
  </si>
  <si>
    <t>Toni Kankaanpää (lop.), Bojan Strugar (Jona SUI)</t>
  </si>
  <si>
    <t>Vantaa</t>
  </si>
  <si>
    <t>Ducks</t>
  </si>
  <si>
    <t>Korson Veto (Vantaa Ducks)</t>
  </si>
  <si>
    <t>Vantaa Ducks</t>
  </si>
  <si>
    <t>253</t>
  </si>
  <si>
    <t>43</t>
  </si>
  <si>
    <t>Lauri Lehtonen</t>
  </si>
  <si>
    <t>771</t>
  </si>
  <si>
    <t>93</t>
  </si>
  <si>
    <t>208</t>
  </si>
  <si>
    <t>Keskipelaja</t>
  </si>
  <si>
    <t>Tommy Carmody USA</t>
  </si>
  <si>
    <t>Raision Loimu</t>
  </si>
  <si>
    <t>91</t>
  </si>
  <si>
    <t>Esko Vuorinen</t>
  </si>
  <si>
    <t>pekka.krook1@gmail.com</t>
  </si>
  <si>
    <t>0456318384</t>
  </si>
  <si>
    <t>Pekka Krook</t>
  </si>
  <si>
    <t>Lausanne (SUI)</t>
  </si>
  <si>
    <t>1853</t>
  </si>
  <si>
    <t>112</t>
  </si>
  <si>
    <t>202</t>
  </si>
  <si>
    <t>Joonas Jokela</t>
  </si>
  <si>
    <t>www.korsonveto.fi</t>
  </si>
  <si>
    <t>318</t>
  </si>
  <si>
    <t>134</t>
  </si>
  <si>
    <t>Marko Määttänen</t>
  </si>
  <si>
    <t>Korsontie 40 A 01450 Vantaa</t>
  </si>
  <si>
    <t>77</t>
  </si>
  <si>
    <t>78</t>
  </si>
  <si>
    <t>Kalle Kattelus</t>
  </si>
  <si>
    <t>Haminan Arsi</t>
  </si>
  <si>
    <t>44</t>
  </si>
  <si>
    <t>34</t>
  </si>
  <si>
    <t>Alek Rastamo</t>
  </si>
  <si>
    <t>PuMa-Volley</t>
  </si>
  <si>
    <t>Tommi Mäkelä</t>
  </si>
  <si>
    <t>juica_rajala@hotmail.com</t>
  </si>
  <si>
    <t>0503517931</t>
  </si>
  <si>
    <t>Karhulan Veikot</t>
  </si>
  <si>
    <t>33</t>
  </si>
  <si>
    <t>179</t>
  </si>
  <si>
    <t>Hassib Fowad Rezai</t>
  </si>
  <si>
    <t>mika.rajala90@gmail.com</t>
  </si>
  <si>
    <t>0400352291</t>
  </si>
  <si>
    <t>1679</t>
  </si>
  <si>
    <t>313</t>
  </si>
  <si>
    <t>Atte Kyrölä</t>
  </si>
  <si>
    <t>ari.koskenoja@peab.fi</t>
  </si>
  <si>
    <t>05064478</t>
  </si>
  <si>
    <t>Ari Koskenoja</t>
  </si>
  <si>
    <t>Ville Kattelus</t>
  </si>
  <si>
    <t>Blues Volley</t>
  </si>
  <si>
    <t>19</t>
  </si>
  <si>
    <t>68</t>
  </si>
  <si>
    <t>186</t>
  </si>
  <si>
    <t>Joona Väänänen</t>
  </si>
  <si>
    <t>42 x 23 x 11</t>
  </si>
  <si>
    <t>Djorge Nahod</t>
  </si>
  <si>
    <t>Ratakatu 5, 38210 Sastamala</t>
  </si>
  <si>
    <t>Hanna Arve-Talvitie</t>
  </si>
  <si>
    <t>Vexve Areena</t>
  </si>
  <si>
    <t>Jaro Nieminen</t>
  </si>
  <si>
    <t>13, 15</t>
  </si>
  <si>
    <t>Mauno Soro</t>
  </si>
  <si>
    <t>12, 16, 17, 18,19</t>
  </si>
  <si>
    <t>82, 08, 13, 15</t>
  </si>
  <si>
    <t>Olli Kunnari</t>
  </si>
  <si>
    <t>11, 16</t>
  </si>
  <si>
    <t>Janne Kangaskokko</t>
  </si>
  <si>
    <t>12, 14, 17, 18, 19</t>
  </si>
  <si>
    <t>1984-1985</t>
  </si>
  <si>
    <t>Arttu Lehtimäki (Hurmos), Olli Kunnari (lop.), Niko Suihkonen (Robinson FRA)</t>
  </si>
  <si>
    <t>Mikko Oivanen (lop.), Aleksi Mutka (?), Markus Kaurto (?), Erik Sundberg (?)</t>
  </si>
  <si>
    <t>Sastamala</t>
  </si>
  <si>
    <t xml:space="preserve">VaLePa  </t>
  </si>
  <si>
    <t>VaLePa ry</t>
  </si>
  <si>
    <t>Arago de Sete (FRA)</t>
  </si>
  <si>
    <t>Romans Sauss LAT</t>
  </si>
  <si>
    <t>Hurrikaani</t>
  </si>
  <si>
    <t>Sakari Mäkinen</t>
  </si>
  <si>
    <t>FC-57</t>
  </si>
  <si>
    <t>Aaro Pihlajamäki</t>
  </si>
  <si>
    <t>Lapin Narvi-Pallo</t>
  </si>
  <si>
    <t>180</t>
  </si>
  <si>
    <t>Risto Ruohola</t>
  </si>
  <si>
    <t>mauri.esko@valepa.fi</t>
  </si>
  <si>
    <t>050-0929064</t>
  </si>
  <si>
    <t>Mauri Esko</t>
  </si>
  <si>
    <t>Ylöjärven Ryhti</t>
  </si>
  <si>
    <t>Ilari Toimela</t>
  </si>
  <si>
    <t>www.valepa.fi</t>
  </si>
  <si>
    <t>Someron Voima</t>
  </si>
  <si>
    <t>212</t>
  </si>
  <si>
    <t>Aaro Nikula</t>
  </si>
  <si>
    <t>Asemakatu 14, 38210 Sastamala</t>
  </si>
  <si>
    <t>Mikko Karjarinta</t>
  </si>
  <si>
    <t>hanna@valepa.fi</t>
  </si>
  <si>
    <t>.040 531 4595</t>
  </si>
  <si>
    <t>Juho Kaunisto</t>
  </si>
  <si>
    <t>dj_nahod@yahoo.com</t>
  </si>
  <si>
    <t>.38163219246</t>
  </si>
  <si>
    <t>David Pettersson SWE</t>
  </si>
  <si>
    <t>janne.kangaskokko@gmail.com</t>
  </si>
  <si>
    <t>.044 5095326</t>
  </si>
  <si>
    <t>Mikko Esko</t>
  </si>
  <si>
    <t>Kuortane</t>
  </si>
  <si>
    <t>200</t>
  </si>
  <si>
    <t>Matias Tihumäki</t>
  </si>
  <si>
    <t>Paavo Kaski</t>
  </si>
  <si>
    <t>Lempäälän Jyry</t>
  </si>
  <si>
    <t>Lempo-Volley (I)</t>
  </si>
  <si>
    <t>Anssi Vesanen</t>
  </si>
  <si>
    <t>34 x 19 x 11</t>
  </si>
  <si>
    <t>500-2100</t>
  </si>
  <si>
    <t>Karri Raveala</t>
  </si>
  <si>
    <t>Hiihtomajantie 2, 96400 Rovaniemi</t>
  </si>
  <si>
    <t>Henri Tuomi</t>
  </si>
  <si>
    <t>Lapin Urheiluopisto</t>
  </si>
  <si>
    <t>02, 04, 09, 12</t>
  </si>
  <si>
    <t>Veli-Matti Pätsi</t>
  </si>
  <si>
    <t>06, 12</t>
  </si>
  <si>
    <t>Ville Vänskä</t>
  </si>
  <si>
    <t>02, 09</t>
  </si>
  <si>
    <t>Jukka Tuovinen</t>
  </si>
  <si>
    <t>03, 07, 08, 11</t>
  </si>
  <si>
    <t>Jani Sippola (lop.), Olli Saarenmaa (Savo Volley), Gavin Taylor (?)</t>
  </si>
  <si>
    <t>Matias Korhonen (Hurmos), Ryan Manoogian (Loimu), Regan Fathers (Aich/Dob AUT)</t>
  </si>
  <si>
    <t>Joel Juurinen (?), Jakub Kovac (Netzhoppers GER), Tuomas Hautala (?)</t>
  </si>
  <si>
    <t>Rovaniemi</t>
  </si>
  <si>
    <t>PerPo</t>
  </si>
  <si>
    <t>Perungan Pojat</t>
  </si>
  <si>
    <t>Lviv (UKR)</t>
  </si>
  <si>
    <t>Borys Zhukov UKR</t>
  </si>
  <si>
    <t>Almeria (ESP)</t>
  </si>
  <si>
    <t>Dimitriy Baranov RUS</t>
  </si>
  <si>
    <t xml:space="preserve">East Volley </t>
  </si>
  <si>
    <t>East Volley (I)</t>
  </si>
  <si>
    <t>27/3/95</t>
  </si>
  <si>
    <t>Jonne Väisänen</t>
  </si>
  <si>
    <t>henri.tuomi@outlook.com</t>
  </si>
  <si>
    <t>0504095034</t>
  </si>
  <si>
    <t>Napa</t>
  </si>
  <si>
    <t>Jere Salmela</t>
  </si>
  <si>
    <t>21/1/01</t>
  </si>
  <si>
    <t>Sampsa Lokka</t>
  </si>
  <si>
    <t>Team Lakkapää/Napa</t>
  </si>
  <si>
    <t>13/7/01</t>
  </si>
  <si>
    <t>Atro Berg</t>
  </si>
  <si>
    <t>Eetu Häyrinen</t>
  </si>
  <si>
    <t>karri.raveala@hotmail.com</t>
  </si>
  <si>
    <t>0440970708</t>
  </si>
  <si>
    <t>Lakkapää</t>
  </si>
  <si>
    <t>Niko-Matti Koskela</t>
  </si>
  <si>
    <t>j.tuovinen@hotmail.com</t>
  </si>
  <si>
    <t>0405482462</t>
  </si>
  <si>
    <t>Teemu Silventoinen</t>
  </si>
  <si>
    <t>Miikka Lemola</t>
  </si>
  <si>
    <t>Toni Katajamäki</t>
  </si>
  <si>
    <t>Lasse Jäntti</t>
  </si>
  <si>
    <t xml:space="preserve">40 x 20 x 8 </t>
  </si>
  <si>
    <t>.040 489 2343</t>
  </si>
  <si>
    <t>Julia Laakso</t>
  </si>
  <si>
    <t>Pikiruukintie 4, 67200 Kokkola</t>
  </si>
  <si>
    <t>Hollihaan liikuntahalli</t>
  </si>
  <si>
    <t>Juhani Lehto</t>
  </si>
  <si>
    <t>Jukka Ritola</t>
  </si>
  <si>
    <t>Jasse Puikko</t>
  </si>
  <si>
    <t>13, 14,15</t>
  </si>
  <si>
    <t>Antti Spak</t>
  </si>
  <si>
    <t>Mikko Keskisipilä</t>
  </si>
  <si>
    <t>13, 15, 16</t>
  </si>
  <si>
    <t>1978-79</t>
  </si>
  <si>
    <t>Niklas Breilin (Savo Volley)</t>
  </si>
  <si>
    <t>Kokkola</t>
  </si>
  <si>
    <t>Tiikerit</t>
  </si>
  <si>
    <t>36</t>
  </si>
  <si>
    <t>46</t>
  </si>
  <si>
    <t>Matias Saviaro</t>
  </si>
  <si>
    <t>Lentopalloseura Kokkolan Tiikerit ry.</t>
  </si>
  <si>
    <t>Akaa Volley</t>
  </si>
  <si>
    <t>454</t>
  </si>
  <si>
    <t>110</t>
  </si>
  <si>
    <t>196</t>
  </si>
  <si>
    <t>Rami Rekomaa</t>
  </si>
  <si>
    <t>Raahen Lentopallo</t>
  </si>
  <si>
    <t>1369</t>
  </si>
  <si>
    <t>131</t>
  </si>
  <si>
    <t>193</t>
  </si>
  <si>
    <t>Jiri Hänninen</t>
  </si>
  <si>
    <t>Seinäjoki Lentis</t>
  </si>
  <si>
    <t>Oskari Keskinen</t>
  </si>
  <si>
    <t>195</t>
  </si>
  <si>
    <t>Antti Leppälä</t>
  </si>
  <si>
    <t>hannisensami@gmail.com</t>
  </si>
  <si>
    <t>050 406 35 43</t>
  </si>
  <si>
    <t>Sami Hänninen</t>
  </si>
  <si>
    <t>Roope Keskinen</t>
  </si>
  <si>
    <t>www.liigatiikerit.fi</t>
  </si>
  <si>
    <t>Arttu Tupeli</t>
  </si>
  <si>
    <t>Torikatu 25, 67100 Kokkola</t>
  </si>
  <si>
    <t>Napapiirin Palloketut</t>
  </si>
  <si>
    <t>Teemu Lahti</t>
  </si>
  <si>
    <t>Jere Mäkinen</t>
  </si>
  <si>
    <t>julia.laakso@gmail.com</t>
  </si>
  <si>
    <t>050 491 27 38</t>
  </si>
  <si>
    <t>Kauhavan Wisa</t>
  </si>
  <si>
    <t>Kuortane/Tiikerit</t>
  </si>
  <si>
    <t>Joska Försti</t>
  </si>
  <si>
    <t>mikkokeskisipila@gmail.com</t>
  </si>
  <si>
    <t>050 506 00 63</t>
  </si>
  <si>
    <t>Anton Välimaa</t>
  </si>
  <si>
    <t>toimisto@liigatiikerit.fi</t>
  </si>
  <si>
    <t>0400 537 228</t>
  </si>
  <si>
    <t>Mäntyharjun Virkistys</t>
  </si>
  <si>
    <t>-</t>
  </si>
  <si>
    <t>Ville Sihvonen</t>
  </si>
  <si>
    <t>jussi.jokinen@mestaruusliiga.fi</t>
  </si>
  <si>
    <t>040 55 65 434</t>
  </si>
  <si>
    <t>Jussi Jokinen</t>
  </si>
  <si>
    <t>Alahärmän Kisa</t>
  </si>
  <si>
    <t>178</t>
  </si>
  <si>
    <t>Aleksi Mäkiluoma</t>
  </si>
  <si>
    <t>Hatsolan Dynamo</t>
  </si>
  <si>
    <t>191</t>
  </si>
  <si>
    <t>Hakkuri/yleispelaaja</t>
  </si>
  <si>
    <t>Benjami Montonen</t>
  </si>
  <si>
    <t>38 x 23 x 9</t>
  </si>
  <si>
    <t>.044 172 7302</t>
  </si>
  <si>
    <t>Sonja Rájic, Jukka-Pekka Humaloja</t>
  </si>
  <si>
    <t>Köyvärintie 3, 37800 Akaa</t>
  </si>
  <si>
    <t>Risto Lahti</t>
  </si>
  <si>
    <t>Toijalan monitoimihalli</t>
  </si>
  <si>
    <t>Erkki Tuomi</t>
  </si>
  <si>
    <t>Kunto-askel</t>
  </si>
  <si>
    <t>Pihlajalinna</t>
  </si>
  <si>
    <t>Matti Vauhkonen</t>
  </si>
  <si>
    <t>Niko Rouvali</t>
  </si>
  <si>
    <t>Hasse Mattila, Ossi Heino, Niko Rouvali</t>
  </si>
  <si>
    <t>Oliver Lüütsepp</t>
  </si>
  <si>
    <t>2017-18</t>
  </si>
  <si>
    <t>1991/2010</t>
  </si>
  <si>
    <t>Akseli Lankinen (Menen BEL), Mart Naaber (Teruel ESP), Enderwin Herrera (?)</t>
  </si>
  <si>
    <t>Akaa-Volley</t>
  </si>
  <si>
    <t>Markus Kaurto</t>
  </si>
  <si>
    <t>Pärnu vk</t>
  </si>
  <si>
    <t>Aalst (BEL)</t>
  </si>
  <si>
    <t>Markkus Keel EST</t>
  </si>
  <si>
    <t>Kalevan Lentopallo</t>
  </si>
  <si>
    <t>Mikko Kuusela</t>
  </si>
  <si>
    <t>harri.mattila@akaavolley.fi</t>
  </si>
  <si>
    <t>0505545645</t>
  </si>
  <si>
    <t>Harri Mattila</t>
  </si>
  <si>
    <t>Humppilan Yri</t>
  </si>
  <si>
    <t>Aleksi Kaatrasalo</t>
  </si>
  <si>
    <t>www.akaavolley.com</t>
  </si>
  <si>
    <t>A-Volley</t>
  </si>
  <si>
    <t>Nico Nurmesniemi</t>
  </si>
  <si>
    <t>Myllytie 1, 37800 Toijala</t>
  </si>
  <si>
    <t>Vilppulan Tähti</t>
  </si>
  <si>
    <t>Voitto Köykkä</t>
  </si>
  <si>
    <t>risto.lahti@akaavolley.fi</t>
  </si>
  <si>
    <t>0505257009</t>
  </si>
  <si>
    <t>Aatu Pöllänen</t>
  </si>
  <si>
    <t>jp.humaloja@gmail.com</t>
  </si>
  <si>
    <t>0405908895</t>
  </si>
  <si>
    <t>Jukka-Pekka Humaloja</t>
  </si>
  <si>
    <t>Alajärven Ankkurit</t>
  </si>
  <si>
    <t>198</t>
  </si>
  <si>
    <t>Panu Pitkänen</t>
  </si>
  <si>
    <t>oliver.lyytsepp@gmail.com</t>
  </si>
  <si>
    <t>+3725264134</t>
  </si>
  <si>
    <t>Kurun Ryhti</t>
  </si>
  <si>
    <t>Urpo Sivula</t>
  </si>
  <si>
    <t>erkki.tuomi@wurth.fi</t>
  </si>
  <si>
    <t>0400498226</t>
  </si>
  <si>
    <t>Teemu Kuusela</t>
  </si>
  <si>
    <t>East volley jr</t>
  </si>
  <si>
    <t>Eetu Pennanen</t>
  </si>
  <si>
    <t>Joni Mikkonen</t>
  </si>
  <si>
    <t>Sergei Ivanov</t>
  </si>
  <si>
    <t>Timo Perälä</t>
  </si>
  <si>
    <t>Useita kotisaleja</t>
  </si>
  <si>
    <t>Olli Seppänen</t>
  </si>
  <si>
    <t>Jukka Siljander</t>
  </si>
  <si>
    <t>Aki Ollikainen</t>
  </si>
  <si>
    <t>Risto Savolainen</t>
  </si>
  <si>
    <t>Pekka Seppänen</t>
  </si>
  <si>
    <t>Timo Tolvanen</t>
  </si>
  <si>
    <t>2018-2019</t>
  </si>
  <si>
    <t>Jere Heiskanen (Hurmos); Josh Ayzenberg (Maccabi Tel Aviv ISR), Mikko Väliaho (?)</t>
  </si>
  <si>
    <t>Rodrigo Leitzke (?), Lasse Jäntti (PerPo), Miro Määttänen (Näfels SUI), Eetu Häyrinen (PerPo)</t>
  </si>
  <si>
    <t>Kuopio</t>
  </si>
  <si>
    <t xml:space="preserve">Savo  </t>
  </si>
  <si>
    <t>Nordenskov (DEN)</t>
  </si>
  <si>
    <t>Malachi Murch</t>
  </si>
  <si>
    <t>Mikko Räsänen</t>
  </si>
  <si>
    <t>Lelu (Olli-Pekka) Ojansivu</t>
  </si>
  <si>
    <t>tapio.hartikainen@savovolley.fi</t>
  </si>
  <si>
    <t>044 2428421</t>
  </si>
  <si>
    <t>Tapio Hartikainen</t>
  </si>
  <si>
    <t>Team Lakkapää</t>
  </si>
  <si>
    <t>Olli Saarenmaa</t>
  </si>
  <si>
    <t>www.savovolley.fi</t>
  </si>
  <si>
    <t>ei pelannut</t>
  </si>
  <si>
    <t>Keskipeaaja</t>
  </si>
  <si>
    <t>Arttu Reijonen</t>
  </si>
  <si>
    <t>Vuorikatu 42, 70100 Kuopio</t>
  </si>
  <si>
    <t>Rikala Volley</t>
  </si>
  <si>
    <t>Niklas Breilin</t>
  </si>
  <si>
    <t>timo.perala@savovolley.fi</t>
  </si>
  <si>
    <t>.0400 418 393</t>
  </si>
  <si>
    <t>Severi Savonsalmi</t>
  </si>
  <si>
    <t>pielavesi.ivanov@gmail.com</t>
  </si>
  <si>
    <t>044 2702558</t>
  </si>
  <si>
    <t>Haching (AUT/GER)</t>
  </si>
  <si>
    <t>Tommi Siirilä</t>
  </si>
  <si>
    <t>timo.tolvanen@grano.fi</t>
  </si>
  <si>
    <t>044 7663107</t>
  </si>
  <si>
    <t>Fedor Ivanov</t>
  </si>
  <si>
    <t>seppanen.o.k@gmail.com</t>
  </si>
  <si>
    <t>050 4922144</t>
  </si>
  <si>
    <t>Petteri Penttinen</t>
  </si>
  <si>
    <t>Antti Siltala</t>
  </si>
  <si>
    <t>Markuss Cielavs</t>
  </si>
  <si>
    <t>37 x 20 x 9</t>
  </si>
  <si>
    <t>.040 718 0119</t>
  </si>
  <si>
    <t>Oskari Vierelä</t>
  </si>
  <si>
    <t>Kuusiluodonkatu 14, 90120 Oulu</t>
  </si>
  <si>
    <t>Antero Risto</t>
  </si>
  <si>
    <t>Oulun Urheilutalo</t>
  </si>
  <si>
    <t>Sami-Pekka Laukkanen</t>
  </si>
  <si>
    <t>Jari Hassi</t>
  </si>
  <si>
    <t>Mikko Niiranen</t>
  </si>
  <si>
    <t>Olli Kuoksa</t>
  </si>
  <si>
    <t>1991-1992</t>
  </si>
  <si>
    <t>Juuso Kontio (?), Ville Sorvoja (?)</t>
  </si>
  <si>
    <t xml:space="preserve">Lasse Jylhä (Loimu), Matias Sosunoff (?), Jesper Jylhä (?), </t>
  </si>
  <si>
    <t>Oulu</t>
  </si>
  <si>
    <t>Etta</t>
  </si>
  <si>
    <t>Lentopalloseura ETTA</t>
  </si>
  <si>
    <t>Karkkilan Pojat</t>
  </si>
  <si>
    <t>Loimu</t>
  </si>
  <si>
    <t>Joel Laakso</t>
  </si>
  <si>
    <t>Loimaan Jankko</t>
  </si>
  <si>
    <t>Kasimir Vuorinen</t>
  </si>
  <si>
    <t>petri.nurmela@gmail.com</t>
  </si>
  <si>
    <t>0405778916</t>
  </si>
  <si>
    <t>Petri Nurmela</t>
  </si>
  <si>
    <t>Markus Väisänen</t>
  </si>
  <si>
    <t>www.etta.fi</t>
  </si>
  <si>
    <t>Keimolan Kaiku</t>
  </si>
  <si>
    <t>Nuutti Niinivaara</t>
  </si>
  <si>
    <t>Kempeleen Lentopallo</t>
  </si>
  <si>
    <t>Tuomas Hänninen</t>
  </si>
  <si>
    <t>Parikkalan Urheilijat</t>
  </si>
  <si>
    <t>Aleksi Muukkonen</t>
  </si>
  <si>
    <t>Kuortaneen Lentopallo</t>
  </si>
  <si>
    <t>Miro Rasinperä</t>
  </si>
  <si>
    <t>Eemi Pöllänen</t>
  </si>
  <si>
    <t>ollikuoksa@hotmail.com</t>
  </si>
  <si>
    <t>0405969696</t>
  </si>
  <si>
    <t>Jan Helenius</t>
  </si>
  <si>
    <t>Muhos Volley-96</t>
  </si>
  <si>
    <t>Juha Aho</t>
  </si>
  <si>
    <t>valmentajalaukkanen@gmail.com</t>
  </si>
  <si>
    <t>0407180119</t>
  </si>
  <si>
    <t>Oulunsalon Vasama</t>
  </si>
  <si>
    <t>Janne Marttila</t>
  </si>
  <si>
    <t>Mikael Kyllönen</t>
  </si>
  <si>
    <t>Perttelin Peikot</t>
  </si>
  <si>
    <t>176</t>
  </si>
  <si>
    <t>Jesse Mäntylä</t>
  </si>
  <si>
    <t xml:space="preserve">Etta </t>
  </si>
  <si>
    <t>44 x 26 x 9</t>
  </si>
  <si>
    <t>.0505363078</t>
  </si>
  <si>
    <t>Sari Virta</t>
  </si>
  <si>
    <t>Puistokatu 16, 32200 Loimaa</t>
  </si>
  <si>
    <t>Loimaan Liikuntahalli</t>
  </si>
  <si>
    <t>Juha Vuolle</t>
  </si>
  <si>
    <t>15, 17, 18</t>
  </si>
  <si>
    <t>Jani Niskakangas</t>
  </si>
  <si>
    <t>14, 16, 19</t>
  </si>
  <si>
    <t>12, 13, 15, 17, 18</t>
  </si>
  <si>
    <t>Jussi Heino</t>
  </si>
  <si>
    <t>2007-2008</t>
  </si>
  <si>
    <t>Henrik Porkka (Näfels SUI), Inoslav Krnic (?)</t>
  </si>
  <si>
    <t>Jesse Mäntylä (Etta), Antti Ropponen (Näfels SUI), Sakari Mäkinen (VaLePa</t>
  </si>
  <si>
    <t>Loimaa</t>
  </si>
  <si>
    <t xml:space="preserve">Hurrikaani </t>
  </si>
  <si>
    <t>Hurrikaani-Loimaa</t>
  </si>
  <si>
    <t>Yleispelaaja.</t>
  </si>
  <si>
    <t>Lauri Vanhanen</t>
  </si>
  <si>
    <t>Koijärven Kunto</t>
  </si>
  <si>
    <t>Aalst (Belgia)</t>
  </si>
  <si>
    <t>Samuli Kaislasalo</t>
  </si>
  <si>
    <t>anssi@hurrikaani.fi</t>
  </si>
  <si>
    <t>.050 5363078</t>
  </si>
  <si>
    <t>Anssi Rämö</t>
  </si>
  <si>
    <t>Mikko Suomalainen</t>
  </si>
  <si>
    <t>www.hurrikaani.fi</t>
  </si>
  <si>
    <t>PuMa Volley</t>
  </si>
  <si>
    <t>Düren (Saksa)</t>
  </si>
  <si>
    <t>Niklas Seppänen</t>
  </si>
  <si>
    <t>PL 3, 32201 Loimaa</t>
  </si>
  <si>
    <t>Nurmon Jymy</t>
  </si>
  <si>
    <t>Matti Toivola</t>
  </si>
  <si>
    <t>JyväsLentis</t>
  </si>
  <si>
    <t>Tino Vuori</t>
  </si>
  <si>
    <t>virtasari@gmail.com</t>
  </si>
  <si>
    <t>.0400 929400</t>
  </si>
  <si>
    <t>Karri Kutinlahti</t>
  </si>
  <si>
    <t>jussiheino10@hotmail.com</t>
  </si>
  <si>
    <t>.050 550 8010</t>
  </si>
  <si>
    <t>Eemeli Kouki</t>
  </si>
  <si>
    <t>jvuolle@gmail.com</t>
  </si>
  <si>
    <t>0505255763</t>
  </si>
  <si>
    <t>Santeri Välimaa</t>
  </si>
  <si>
    <t>.050 536 3078</t>
  </si>
  <si>
    <t>Tapio Toiviainen</t>
  </si>
  <si>
    <t>Peter Vuorinen</t>
  </si>
  <si>
    <t>45 x 27 x 9</t>
  </si>
  <si>
    <t>02-4343364</t>
  </si>
  <si>
    <t>Ari-Heikki Kulmala</t>
  </si>
  <si>
    <t>Kisakatu 4, 21200 Raisio</t>
  </si>
  <si>
    <t>Jukka Rajakangas</t>
  </si>
  <si>
    <t>Kerttulan liikuntahalli</t>
  </si>
  <si>
    <t>Pipsa Tenhunen</t>
  </si>
  <si>
    <t>74, 80, 81, 05</t>
  </si>
  <si>
    <t>Jani Heino</t>
  </si>
  <si>
    <t>78, 79, 85, 87, 93, 94, 10</t>
  </si>
  <si>
    <t>Mika Rantanen</t>
  </si>
  <si>
    <t>80, 81</t>
  </si>
  <si>
    <t>Per-Erik Dalqvist</t>
  </si>
  <si>
    <t>82, 83, 84, 90, 97, 01</t>
  </si>
  <si>
    <t>1977-1978</t>
  </si>
  <si>
    <t>Paavo Korhonen (Rantaperkiön Isku), Tamir Hershko (?)</t>
  </si>
  <si>
    <t>Kasimir Vuorinen (Etta), Windson Ferreira (?), Esko Vuorinen (Ducks)</t>
  </si>
  <si>
    <t>Avery Aylsworth (), Blake Leeson (Lausanne SUI), Trent O´Dea (?), Joel Laakso (Etta)</t>
  </si>
  <si>
    <t xml:space="preserve">Raisio </t>
  </si>
  <si>
    <t>Club Ciudad de Bolívar (ARG)</t>
  </si>
  <si>
    <t>Facundo Imhoff ARG</t>
  </si>
  <si>
    <t>Falkenbergs</t>
  </si>
  <si>
    <t>Falkenbergs VBK (SWE)</t>
  </si>
  <si>
    <t>Johan Gruvaeus SWE</t>
  </si>
  <si>
    <t>Eetu Mäki</t>
  </si>
  <si>
    <t>Kirill Borichev</t>
  </si>
  <si>
    <t>jani.nieminen@raisionloimu.fi</t>
  </si>
  <si>
    <t>.0440 432 116</t>
  </si>
  <si>
    <t>Jani Nieminen</t>
  </si>
  <si>
    <t>Eetu Kulmala</t>
  </si>
  <si>
    <t>www.raisionloimu.fi</t>
  </si>
  <si>
    <t>UPCN Voley Club (ARG)</t>
  </si>
  <si>
    <t>Ignacio Luengas ARG</t>
  </si>
  <si>
    <t>Keonkatu 5, 21200 Raisio</t>
  </si>
  <si>
    <t>Väinö Rahko</t>
  </si>
  <si>
    <t>jukka.rajakangas@raisionloimu.fi</t>
  </si>
  <si>
    <t>.0400 536 007</t>
  </si>
  <si>
    <t>Tomi Saarinen</t>
  </si>
  <si>
    <t>ari-heikki.kulmala@enter.fi</t>
  </si>
  <si>
    <t>.040 711 4507</t>
  </si>
  <si>
    <t>Tuto Volley</t>
  </si>
  <si>
    <t>Aleksei Zhbankov</t>
  </si>
  <si>
    <t>p-e.dahlqvist@hotmail.com</t>
  </si>
  <si>
    <t>´+46 73 516 3391</t>
  </si>
  <si>
    <t>Sebastian Pozo Hernandez</t>
  </si>
  <si>
    <t>pipsa.tenhunen@gmail.com</t>
  </si>
  <si>
    <t>.0400 858 058</t>
  </si>
  <si>
    <t>Aatu Kulmala</t>
  </si>
  <si>
    <t>Ryan Manoogian USA</t>
  </si>
  <si>
    <t>Lasse Jylhä</t>
  </si>
  <si>
    <r>
      <t xml:space="preserve">Antti Vallin </t>
    </r>
    <r>
      <rPr>
        <sz val="12"/>
        <color rgb="FFFF0000"/>
        <rFont val="Calibri"/>
        <family val="2"/>
        <scheme val="minor"/>
      </rPr>
      <t>(lop.</t>
    </r>
    <r>
      <rPr>
        <sz val="12"/>
        <color theme="1"/>
        <rFont val="Calibri"/>
        <family val="2"/>
        <scheme val="minor"/>
      </rPr>
      <t>), Michael Milstein (?), Pasi Hyvärinen (?)</t>
    </r>
  </si>
  <si>
    <t>Rantasalmen Urheilijat</t>
  </si>
  <si>
    <t>Salpis</t>
  </si>
  <si>
    <t>Perttelin peikot</t>
  </si>
  <si>
    <t>222</t>
  </si>
  <si>
    <t>www.perpo.com</t>
  </si>
  <si>
    <t>Ounasvaarantie 7, 96400 Rovaniemi</t>
  </si>
  <si>
    <t>Elviss Krastins</t>
  </si>
  <si>
    <t>Nice VB</t>
  </si>
  <si>
    <t>Lakkapaa.com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</si>
</sst>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21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AF905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u/>
      <sz val="12"/>
      <color indexed="13"/>
      <name val="Calibri"/>
      <family val="2"/>
    </font>
    <font>
      <i/>
      <sz val="12"/>
      <color indexed="8"/>
      <name val="Calibri"/>
      <family val="2"/>
    </font>
    <font>
      <b/>
      <sz val="22"/>
      <color indexed="10"/>
      <name val="Calibri"/>
      <family val="2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Protection="0"/>
  </cellStyleXfs>
  <cellXfs count="64">
    <xf numFmtId="0" fontId="0" fillId="0" borderId="0" xfId="0"/>
    <xf numFmtId="0" fontId="1" fillId="0" borderId="0" xfId="0" applyFont="1"/>
    <xf numFmtId="3" fontId="2" fillId="0" borderId="0" xfId="1" applyNumberFormat="1"/>
    <xf numFmtId="0" fontId="2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/>
    <xf numFmtId="0" fontId="0" fillId="0" borderId="0" xfId="0" quotePrefix="1" applyAlignment="1">
      <alignment horizontal="left"/>
    </xf>
    <xf numFmtId="0" fontId="3" fillId="0" borderId="0" xfId="0" applyFont="1"/>
    <xf numFmtId="14" fontId="0" fillId="0" borderId="0" xfId="0" applyNumberFormat="1" applyAlignment="1">
      <alignment horizontal="left"/>
    </xf>
    <xf numFmtId="0" fontId="4" fillId="0" borderId="0" xfId="0" applyFon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/>
    <xf numFmtId="0" fontId="7" fillId="0" borderId="0" xfId="0" applyFont="1"/>
    <xf numFmtId="0" fontId="6" fillId="0" borderId="0" xfId="0" quotePrefix="1" applyFont="1"/>
    <xf numFmtId="0" fontId="6" fillId="0" borderId="0" xfId="0" applyFont="1"/>
    <xf numFmtId="0" fontId="0" fillId="0" borderId="0" xfId="0" applyFill="1"/>
    <xf numFmtId="3" fontId="0" fillId="0" borderId="0" xfId="0" quotePrefix="1" applyNumberFormat="1" applyAlignment="1">
      <alignment horizontal="left"/>
    </xf>
    <xf numFmtId="0" fontId="0" fillId="0" borderId="0" xfId="0" applyFill="1" applyAlignment="1">
      <alignment horizontal="left"/>
    </xf>
    <xf numFmtId="0" fontId="10" fillId="0" borderId="0" xfId="0" quotePrefix="1" applyFont="1"/>
    <xf numFmtId="0" fontId="10" fillId="0" borderId="0" xfId="0" applyFont="1"/>
    <xf numFmtId="0" fontId="8" fillId="0" borderId="0" xfId="0" applyFont="1" applyFill="1"/>
    <xf numFmtId="3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1" fillId="0" borderId="0" xfId="0" applyFont="1"/>
    <xf numFmtId="3" fontId="0" fillId="0" borderId="0" xfId="0" applyNumberFormat="1"/>
    <xf numFmtId="0" fontId="12" fillId="0" borderId="0" xfId="2"/>
    <xf numFmtId="0" fontId="12" fillId="0" borderId="0" xfId="2" applyNumberFormat="1"/>
    <xf numFmtId="0" fontId="12" fillId="0" borderId="1" xfId="2" applyBorder="1"/>
    <xf numFmtId="0" fontId="12" fillId="0" borderId="4" xfId="2" applyBorder="1"/>
    <xf numFmtId="49" fontId="0" fillId="0" borderId="0" xfId="0" applyNumberFormat="1"/>
    <xf numFmtId="0" fontId="0" fillId="0" borderId="0" xfId="0" applyAlignment="1">
      <alignment horizontal="right"/>
    </xf>
    <xf numFmtId="0" fontId="12" fillId="0" borderId="1" xfId="2" applyFill="1" applyBorder="1"/>
    <xf numFmtId="49" fontId="17" fillId="0" borderId="1" xfId="2" applyNumberFormat="1" applyFont="1" applyFill="1" applyBorder="1"/>
    <xf numFmtId="0" fontId="12" fillId="0" borderId="5" xfId="2" applyFill="1" applyBorder="1"/>
    <xf numFmtId="0" fontId="12" fillId="0" borderId="3" xfId="2" applyFill="1" applyBorder="1"/>
    <xf numFmtId="49" fontId="13" fillId="0" borderId="1" xfId="2" applyNumberFormat="1" applyFont="1" applyFill="1" applyBorder="1"/>
    <xf numFmtId="0" fontId="13" fillId="0" borderId="1" xfId="2" applyNumberFormat="1" applyFont="1" applyFill="1" applyBorder="1"/>
    <xf numFmtId="0" fontId="12" fillId="0" borderId="1" xfId="2" applyNumberFormat="1" applyFill="1" applyBorder="1"/>
    <xf numFmtId="49" fontId="12" fillId="0" borderId="1" xfId="2" applyNumberFormat="1" applyFill="1" applyBorder="1"/>
    <xf numFmtId="14" fontId="12" fillId="0" borderId="1" xfId="2" applyNumberFormat="1" applyFill="1" applyBorder="1"/>
    <xf numFmtId="49" fontId="12" fillId="0" borderId="1" xfId="2" applyNumberFormat="1" applyFill="1" applyBorder="1" applyAlignment="1">
      <alignment horizontal="right"/>
    </xf>
    <xf numFmtId="49" fontId="12" fillId="0" borderId="1" xfId="2" applyNumberFormat="1" applyFill="1" applyBorder="1" applyAlignment="1">
      <alignment horizontal="left"/>
    </xf>
    <xf numFmtId="0" fontId="12" fillId="0" borderId="1" xfId="2" applyNumberFormat="1" applyFill="1" applyBorder="1" applyAlignment="1">
      <alignment horizontal="left"/>
    </xf>
    <xf numFmtId="49" fontId="16" fillId="0" borderId="1" xfId="2" applyNumberFormat="1" applyFont="1" applyFill="1" applyBorder="1"/>
    <xf numFmtId="0" fontId="12" fillId="0" borderId="2" xfId="2" applyNumberFormat="1" applyFill="1" applyBorder="1"/>
    <xf numFmtId="49" fontId="12" fillId="0" borderId="2" xfId="2" applyNumberFormat="1" applyFill="1" applyBorder="1"/>
    <xf numFmtId="14" fontId="12" fillId="0" borderId="2" xfId="2" applyNumberFormat="1" applyFill="1" applyBorder="1"/>
    <xf numFmtId="49" fontId="12" fillId="0" borderId="2" xfId="2" applyNumberFormat="1" applyFill="1" applyBorder="1" applyAlignment="1">
      <alignment horizontal="left"/>
    </xf>
    <xf numFmtId="49" fontId="15" fillId="0" borderId="1" xfId="2" applyNumberFormat="1" applyFont="1" applyFill="1" applyBorder="1"/>
    <xf numFmtId="164" fontId="12" fillId="0" borderId="1" xfId="2" applyNumberFormat="1" applyFill="1" applyBorder="1"/>
    <xf numFmtId="3" fontId="15" fillId="0" borderId="1" xfId="2" applyNumberFormat="1" applyFont="1" applyFill="1" applyBorder="1"/>
    <xf numFmtId="0" fontId="12" fillId="0" borderId="0" xfId="2" applyNumberFormat="1" applyFill="1"/>
    <xf numFmtId="49" fontId="14" fillId="0" borderId="1" xfId="2" applyNumberFormat="1" applyFont="1" applyFill="1" applyBorder="1"/>
    <xf numFmtId="49" fontId="12" fillId="0" borderId="1" xfId="2" applyNumberFormat="1" applyFill="1" applyBorder="1" applyAlignment="1">
      <alignment horizontal="left" wrapText="1"/>
    </xf>
    <xf numFmtId="3" fontId="12" fillId="0" borderId="1" xfId="2" applyNumberFormat="1" applyFill="1" applyBorder="1" applyAlignment="1">
      <alignment horizontal="left"/>
    </xf>
    <xf numFmtId="49" fontId="19" fillId="0" borderId="1" xfId="2" applyNumberFormat="1" applyFont="1" applyFill="1" applyBorder="1"/>
    <xf numFmtId="49" fontId="20" fillId="0" borderId="1" xfId="2" applyNumberFormat="1" applyFont="1" applyFill="1" applyBorder="1"/>
    <xf numFmtId="49" fontId="12" fillId="2" borderId="0" xfId="2" applyNumberFormat="1" applyFill="1" applyBorder="1"/>
  </cellXfs>
  <cellStyles count="3">
    <cellStyle name="Hyperlinkki" xfId="1" builtinId="8"/>
    <cellStyle name="Normaali" xfId="0" builtinId="0"/>
    <cellStyle name="Normaali 2" xfId="2" xr:uid="{0B6BD660-26F3-E947-BF4E-1986F098F8AA}"/>
  </cellStyles>
  <dxfs count="0"/>
  <tableStyles count="0" defaultTableStyle="TableStyleMedium2" defaultPivotStyle="PivotStyleLight16"/>
  <colors>
    <mruColors>
      <color rgb="FFAF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p.humaloja@gmail.com" TargetMode="External"/><Relationship Id="rId2" Type="http://schemas.openxmlformats.org/officeDocument/2006/relationships/hyperlink" Target="mailto:erkki.tuomi@wurth.fi" TargetMode="External"/><Relationship Id="rId1" Type="http://schemas.openxmlformats.org/officeDocument/2006/relationships/hyperlink" Target="http://www.akaavolley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harri.mattila@akaavolley.fi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sonveto.fi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tta.f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rrikaani.fi/" TargetMode="External"/><Relationship Id="rId2" Type="http://schemas.openxmlformats.org/officeDocument/2006/relationships/hyperlink" Target="mailto:anssi@hurrikaani.fi" TargetMode="External"/><Relationship Id="rId1" Type="http://schemas.openxmlformats.org/officeDocument/2006/relationships/hyperlink" Target="mailto:jussiheino10@hot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igatiikerit.fi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erpo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jani.nieminen@raisionloimu.fi" TargetMode="External"/><Relationship Id="rId7" Type="http://schemas.openxmlformats.org/officeDocument/2006/relationships/hyperlink" Target="mailto:jani.nieminen@raisionloimu.fi" TargetMode="External"/><Relationship Id="rId2" Type="http://schemas.openxmlformats.org/officeDocument/2006/relationships/hyperlink" Target="http://www.raisionloimu.fi/" TargetMode="External"/><Relationship Id="rId1" Type="http://schemas.openxmlformats.org/officeDocument/2006/relationships/hyperlink" Target="mailto:p-e.dahlqvist@hotmail.com" TargetMode="External"/><Relationship Id="rId6" Type="http://schemas.openxmlformats.org/officeDocument/2006/relationships/hyperlink" Target="mailto:jukka.rajakangas@raisionloimu.fi" TargetMode="External"/><Relationship Id="rId5" Type="http://schemas.openxmlformats.org/officeDocument/2006/relationships/hyperlink" Target="mailto:ari-heikki.kulmala@enter.fi" TargetMode="External"/><Relationship Id="rId4" Type="http://schemas.openxmlformats.org/officeDocument/2006/relationships/hyperlink" Target="mailto:pipsa.tenhunen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vovolley.fi/" TargetMode="External"/><Relationship Id="rId2" Type="http://schemas.openxmlformats.org/officeDocument/2006/relationships/hyperlink" Target="mailto:timo.perala@savovolley.fi" TargetMode="External"/><Relationship Id="rId1" Type="http://schemas.openxmlformats.org/officeDocument/2006/relationships/hyperlink" Target="mailto:timo.perala@savovolley.fi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hanna@valepa.fi" TargetMode="External"/><Relationship Id="rId2" Type="http://schemas.openxmlformats.org/officeDocument/2006/relationships/hyperlink" Target="mailto:hanna@valepa.fi" TargetMode="External"/><Relationship Id="rId1" Type="http://schemas.openxmlformats.org/officeDocument/2006/relationships/hyperlink" Target="mailto:janne.kangaskokko@gmail.com" TargetMode="External"/><Relationship Id="rId6" Type="http://schemas.openxmlformats.org/officeDocument/2006/relationships/hyperlink" Target="mailto:dj_nahod@yahoo.com" TargetMode="External"/><Relationship Id="rId5" Type="http://schemas.openxmlformats.org/officeDocument/2006/relationships/hyperlink" Target="mailto:mauri.esko@valepa.fi" TargetMode="External"/><Relationship Id="rId4" Type="http://schemas.openxmlformats.org/officeDocument/2006/relationships/hyperlink" Target="http://www.valepa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F369-AF8F-A342-B991-D13A8168EF82}">
  <dimension ref="B1:P36"/>
  <sheetViews>
    <sheetView topLeftCell="C1" workbookViewId="0">
      <selection activeCell="J22" sqref="J22"/>
    </sheetView>
  </sheetViews>
  <sheetFormatPr baseColWidth="10" defaultColWidth="11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379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1</v>
      </c>
      <c r="C4" s="4" t="s">
        <v>415</v>
      </c>
      <c r="D4" s="4" t="s">
        <v>2</v>
      </c>
      <c r="E4" s="9">
        <v>31576</v>
      </c>
      <c r="F4" s="14" t="s">
        <v>58</v>
      </c>
      <c r="G4" s="4">
        <v>307</v>
      </c>
      <c r="H4" s="4">
        <v>3826</v>
      </c>
      <c r="I4" s="4" t="s">
        <v>316</v>
      </c>
      <c r="J4" s="4" t="s">
        <v>392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2</v>
      </c>
      <c r="C5" s="4" t="s">
        <v>414</v>
      </c>
      <c r="D5" s="4" t="s">
        <v>2</v>
      </c>
      <c r="E5" s="9">
        <v>33865</v>
      </c>
      <c r="F5" s="14" t="s">
        <v>59</v>
      </c>
      <c r="G5" s="4">
        <v>348</v>
      </c>
      <c r="H5" s="4">
        <v>3327</v>
      </c>
      <c r="I5" s="4" t="s">
        <v>316</v>
      </c>
      <c r="J5" s="4" t="s">
        <v>413</v>
      </c>
      <c r="M5" t="s">
        <v>14</v>
      </c>
      <c r="N5" t="s">
        <v>367</v>
      </c>
      <c r="O5" t="s">
        <v>398</v>
      </c>
      <c r="P5" t="s">
        <v>397</v>
      </c>
    </row>
    <row r="6" spans="2:16" x14ac:dyDescent="0.2">
      <c r="B6">
        <v>4</v>
      </c>
      <c r="C6" s="4" t="s">
        <v>412</v>
      </c>
      <c r="D6" s="4" t="s">
        <v>2</v>
      </c>
      <c r="E6" s="9">
        <v>34627</v>
      </c>
      <c r="F6" s="14" t="s">
        <v>191</v>
      </c>
      <c r="G6" s="4">
        <v>68</v>
      </c>
      <c r="H6" s="4">
        <v>115</v>
      </c>
      <c r="I6" s="4" t="s">
        <v>316</v>
      </c>
      <c r="J6" s="13" t="s">
        <v>384</v>
      </c>
      <c r="M6" t="s">
        <v>15</v>
      </c>
      <c r="N6" t="s">
        <v>369</v>
      </c>
      <c r="O6" s="35" t="s">
        <v>411</v>
      </c>
      <c r="P6" s="3" t="s">
        <v>410</v>
      </c>
    </row>
    <row r="7" spans="2:16" x14ac:dyDescent="0.2">
      <c r="B7">
        <v>5</v>
      </c>
      <c r="C7" s="4" t="s">
        <v>409</v>
      </c>
      <c r="D7" s="4" t="s">
        <v>57</v>
      </c>
      <c r="E7" s="9">
        <v>32217</v>
      </c>
      <c r="F7" s="14" t="s">
        <v>328</v>
      </c>
      <c r="G7" s="4">
        <v>323</v>
      </c>
      <c r="H7" s="4">
        <v>5175</v>
      </c>
      <c r="I7" s="4" t="s">
        <v>316</v>
      </c>
      <c r="J7" s="4" t="s">
        <v>408</v>
      </c>
      <c r="M7" t="s">
        <v>16</v>
      </c>
      <c r="N7" t="s">
        <v>375</v>
      </c>
      <c r="O7" t="s">
        <v>407</v>
      </c>
      <c r="P7" t="s">
        <v>406</v>
      </c>
    </row>
    <row r="8" spans="2:16" x14ac:dyDescent="0.2">
      <c r="B8">
        <v>7</v>
      </c>
      <c r="C8" s="4" t="s">
        <v>405</v>
      </c>
      <c r="D8" s="4" t="s">
        <v>0</v>
      </c>
      <c r="E8" s="9">
        <v>34617</v>
      </c>
      <c r="F8" s="14" t="s">
        <v>404</v>
      </c>
      <c r="G8" s="4">
        <v>112</v>
      </c>
      <c r="H8" s="4">
        <v>240</v>
      </c>
      <c r="I8" s="4" t="s">
        <v>316</v>
      </c>
      <c r="J8" s="4" t="s">
        <v>403</v>
      </c>
      <c r="M8" t="s">
        <v>37</v>
      </c>
      <c r="N8" t="s">
        <v>402</v>
      </c>
      <c r="O8" s="35" t="s">
        <v>401</v>
      </c>
      <c r="P8" s="3" t="s">
        <v>400</v>
      </c>
    </row>
    <row r="9" spans="2:16" x14ac:dyDescent="0.2">
      <c r="B9">
        <v>8</v>
      </c>
      <c r="C9" s="4" t="s">
        <v>399</v>
      </c>
      <c r="D9" s="4" t="s">
        <v>0</v>
      </c>
      <c r="E9" s="9">
        <v>36408</v>
      </c>
      <c r="F9" s="14" t="s">
        <v>60</v>
      </c>
      <c r="G9" s="4">
        <v>31</v>
      </c>
      <c r="H9" s="4">
        <v>17</v>
      </c>
      <c r="I9" s="4" t="s">
        <v>316</v>
      </c>
      <c r="J9" s="4" t="s">
        <v>342</v>
      </c>
      <c r="K9" s="4" t="s">
        <v>38</v>
      </c>
      <c r="M9" t="s">
        <v>17</v>
      </c>
      <c r="N9" t="s">
        <v>367</v>
      </c>
      <c r="O9" t="s">
        <v>398</v>
      </c>
      <c r="P9" t="s">
        <v>397</v>
      </c>
    </row>
    <row r="10" spans="2:16" x14ac:dyDescent="0.2">
      <c r="B10">
        <v>11</v>
      </c>
      <c r="C10" s="4" t="s">
        <v>396</v>
      </c>
      <c r="D10" s="4" t="s">
        <v>1</v>
      </c>
      <c r="E10" s="9">
        <v>36314</v>
      </c>
      <c r="F10" s="14" t="s">
        <v>177</v>
      </c>
      <c r="G10" s="4">
        <v>43</v>
      </c>
      <c r="H10" s="4">
        <v>0</v>
      </c>
      <c r="I10" s="4" t="s">
        <v>316</v>
      </c>
      <c r="J10" s="4" t="s">
        <v>395</v>
      </c>
      <c r="K10" s="4" t="s">
        <v>38</v>
      </c>
      <c r="M10" t="s">
        <v>18</v>
      </c>
      <c r="N10" t="s">
        <v>394</v>
      </c>
    </row>
    <row r="11" spans="2:16" x14ac:dyDescent="0.2">
      <c r="B11">
        <v>12</v>
      </c>
      <c r="C11" s="4" t="s">
        <v>393</v>
      </c>
      <c r="D11" s="4" t="s">
        <v>2</v>
      </c>
      <c r="E11" s="9">
        <v>36126</v>
      </c>
      <c r="F11" s="14" t="s">
        <v>119</v>
      </c>
      <c r="G11" s="4">
        <v>24</v>
      </c>
      <c r="H11" s="4">
        <v>37</v>
      </c>
      <c r="I11" s="4" t="s">
        <v>316</v>
      </c>
      <c r="J11" s="4" t="s">
        <v>392</v>
      </c>
      <c r="K11" s="4"/>
      <c r="M11" t="s">
        <v>19</v>
      </c>
      <c r="N11" s="3" t="s">
        <v>391</v>
      </c>
    </row>
    <row r="12" spans="2:16" x14ac:dyDescent="0.2">
      <c r="B12">
        <v>15</v>
      </c>
      <c r="C12" t="s">
        <v>390</v>
      </c>
      <c r="D12" s="4" t="s">
        <v>0</v>
      </c>
      <c r="E12" s="9">
        <v>33017</v>
      </c>
      <c r="F12" s="14" t="s">
        <v>58</v>
      </c>
      <c r="G12" s="4">
        <v>360</v>
      </c>
      <c r="H12" s="4">
        <v>2555</v>
      </c>
      <c r="I12" s="4" t="s">
        <v>316</v>
      </c>
      <c r="J12" s="4" t="s">
        <v>389</v>
      </c>
      <c r="K12" s="4" t="s">
        <v>38</v>
      </c>
      <c r="M12" t="s">
        <v>55</v>
      </c>
      <c r="N12" t="s">
        <v>388</v>
      </c>
      <c r="O12" t="s">
        <v>387</v>
      </c>
      <c r="P12" s="3" t="s">
        <v>386</v>
      </c>
    </row>
    <row r="13" spans="2:16" x14ac:dyDescent="0.2">
      <c r="B13">
        <v>18</v>
      </c>
      <c r="C13" s="4" t="s">
        <v>385</v>
      </c>
      <c r="D13" s="4" t="s">
        <v>3</v>
      </c>
      <c r="E13" s="9">
        <v>34627</v>
      </c>
      <c r="F13" s="14" t="s">
        <v>61</v>
      </c>
      <c r="G13" s="4">
        <v>68</v>
      </c>
      <c r="H13" s="4">
        <v>56</v>
      </c>
      <c r="I13" s="4" t="s">
        <v>316</v>
      </c>
      <c r="J13" s="4" t="s">
        <v>384</v>
      </c>
      <c r="N13" s="3" t="s">
        <v>38</v>
      </c>
      <c r="P13" s="2"/>
    </row>
    <row r="14" spans="2:16" x14ac:dyDescent="0.2">
      <c r="B14">
        <v>17</v>
      </c>
      <c r="C14" t="s">
        <v>383</v>
      </c>
      <c r="D14" t="s">
        <v>3</v>
      </c>
      <c r="E14" s="9">
        <v>34929</v>
      </c>
      <c r="F14" s="14">
        <v>190</v>
      </c>
      <c r="G14" s="14" t="s">
        <v>62</v>
      </c>
      <c r="H14" s="4">
        <v>0</v>
      </c>
      <c r="I14" s="4" t="s">
        <v>382</v>
      </c>
      <c r="J14" s="4" t="s">
        <v>381</v>
      </c>
      <c r="N14" t="s">
        <v>38</v>
      </c>
    </row>
    <row r="15" spans="2:16" x14ac:dyDescent="0.2">
      <c r="B15" s="36">
        <v>14</v>
      </c>
      <c r="C15" s="4" t="s">
        <v>380</v>
      </c>
      <c r="D15" s="4" t="s">
        <v>0</v>
      </c>
      <c r="E15" s="9">
        <v>34212</v>
      </c>
      <c r="F15" s="4">
        <v>195</v>
      </c>
      <c r="G15" s="4">
        <v>267</v>
      </c>
      <c r="H15" s="4">
        <v>2007</v>
      </c>
      <c r="I15" s="4" t="s">
        <v>82</v>
      </c>
      <c r="J15" s="4" t="s">
        <v>246</v>
      </c>
      <c r="M15" s="1" t="s">
        <v>22</v>
      </c>
      <c r="N15" t="s">
        <v>38</v>
      </c>
    </row>
    <row r="16" spans="2:16" x14ac:dyDescent="0.2">
      <c r="M16" t="s">
        <v>23</v>
      </c>
      <c r="N16" s="4" t="s">
        <v>379</v>
      </c>
    </row>
    <row r="17" spans="3:14" x14ac:dyDescent="0.2">
      <c r="M17" t="s">
        <v>24</v>
      </c>
      <c r="N17" s="4" t="s">
        <v>379</v>
      </c>
    </row>
    <row r="18" spans="3:14" x14ac:dyDescent="0.2">
      <c r="M18" t="s">
        <v>25</v>
      </c>
      <c r="N18" s="4" t="s">
        <v>379</v>
      </c>
    </row>
    <row r="19" spans="3:14" x14ac:dyDescent="0.2">
      <c r="C19" t="s">
        <v>39</v>
      </c>
      <c r="D19" s="4" t="s">
        <v>378</v>
      </c>
      <c r="M19" t="s">
        <v>26</v>
      </c>
      <c r="N19" s="7" t="s">
        <v>377</v>
      </c>
    </row>
    <row r="20" spans="3:14" x14ac:dyDescent="0.2">
      <c r="D20" s="4" t="s">
        <v>38</v>
      </c>
      <c r="M20" t="s">
        <v>27</v>
      </c>
      <c r="N20" s="4">
        <v>80</v>
      </c>
    </row>
    <row r="21" spans="3:14" x14ac:dyDescent="0.2">
      <c r="M21" t="s">
        <v>28</v>
      </c>
      <c r="N21" s="4" t="s">
        <v>376</v>
      </c>
    </row>
    <row r="22" spans="3:14" x14ac:dyDescent="0.2">
      <c r="M22" t="s">
        <v>29</v>
      </c>
      <c r="N22" s="4">
        <v>3</v>
      </c>
    </row>
    <row r="23" spans="3:14" x14ac:dyDescent="0.2">
      <c r="C23" s="8" t="s">
        <v>53</v>
      </c>
      <c r="D23" s="4"/>
      <c r="M23" t="s">
        <v>44</v>
      </c>
      <c r="N23" s="4" t="s">
        <v>38</v>
      </c>
    </row>
    <row r="24" spans="3:14" x14ac:dyDescent="0.2">
      <c r="C24" t="s">
        <v>40</v>
      </c>
      <c r="D24" s="4" t="s">
        <v>375</v>
      </c>
      <c r="M24" t="s">
        <v>45</v>
      </c>
      <c r="N24" s="4" t="s">
        <v>38</v>
      </c>
    </row>
    <row r="25" spans="3:14" ht="17" x14ac:dyDescent="0.2">
      <c r="C25" t="s">
        <v>41</v>
      </c>
      <c r="D25" s="4" t="s">
        <v>374</v>
      </c>
      <c r="M25" t="s">
        <v>46</v>
      </c>
      <c r="N25" s="5" t="s">
        <v>56</v>
      </c>
    </row>
    <row r="26" spans="3:14" x14ac:dyDescent="0.2">
      <c r="C26" t="s">
        <v>48</v>
      </c>
      <c r="D26" t="s">
        <v>373</v>
      </c>
      <c r="M26" t="s">
        <v>42</v>
      </c>
      <c r="N26" s="4" t="s">
        <v>38</v>
      </c>
    </row>
    <row r="27" spans="3:14" x14ac:dyDescent="0.2">
      <c r="C27" t="s">
        <v>49</v>
      </c>
      <c r="D27" s="4" t="s">
        <v>372</v>
      </c>
      <c r="M27" t="s">
        <v>43</v>
      </c>
      <c r="N27" s="4" t="s">
        <v>38</v>
      </c>
    </row>
    <row r="28" spans="3:14" x14ac:dyDescent="0.2">
      <c r="C28" t="s">
        <v>50</v>
      </c>
      <c r="D28" s="4" t="s">
        <v>371</v>
      </c>
      <c r="N28" s="4" t="s">
        <v>38</v>
      </c>
    </row>
    <row r="29" spans="3:14" x14ac:dyDescent="0.2">
      <c r="C29" t="s">
        <v>51</v>
      </c>
      <c r="D29" s="4" t="s">
        <v>370</v>
      </c>
      <c r="M29" s="1" t="s">
        <v>30</v>
      </c>
      <c r="N29" s="4" t="s">
        <v>38</v>
      </c>
    </row>
    <row r="30" spans="3:14" x14ac:dyDescent="0.2">
      <c r="C30" t="s">
        <v>52</v>
      </c>
      <c r="D30" t="s">
        <v>369</v>
      </c>
      <c r="M30" t="s">
        <v>31</v>
      </c>
      <c r="N30" s="4" t="s">
        <v>368</v>
      </c>
    </row>
    <row r="31" spans="3:14" x14ac:dyDescent="0.2">
      <c r="C31" t="s">
        <v>90</v>
      </c>
      <c r="D31" s="4" t="s">
        <v>367</v>
      </c>
      <c r="M31" t="s">
        <v>32</v>
      </c>
      <c r="N31" s="4" t="s">
        <v>366</v>
      </c>
    </row>
    <row r="32" spans="3:14" x14ac:dyDescent="0.2">
      <c r="C32" t="s">
        <v>54</v>
      </c>
      <c r="D32" t="s">
        <v>365</v>
      </c>
      <c r="M32" t="s">
        <v>33</v>
      </c>
      <c r="N32" s="25" t="s">
        <v>364</v>
      </c>
    </row>
    <row r="33" spans="4:14" x14ac:dyDescent="0.2">
      <c r="D33" s="4" t="s">
        <v>38</v>
      </c>
      <c r="M33" t="s">
        <v>34</v>
      </c>
      <c r="N33" s="4">
        <v>1000</v>
      </c>
    </row>
    <row r="34" spans="4:14" x14ac:dyDescent="0.2">
      <c r="M34" t="s">
        <v>35</v>
      </c>
      <c r="N34" s="4">
        <v>1000</v>
      </c>
    </row>
    <row r="35" spans="4:14" x14ac:dyDescent="0.2">
      <c r="M35" t="s">
        <v>36</v>
      </c>
      <c r="N35" s="4" t="s">
        <v>363</v>
      </c>
    </row>
    <row r="36" spans="4:14" x14ac:dyDescent="0.2">
      <c r="N36" s="4" t="s">
        <v>38</v>
      </c>
    </row>
  </sheetData>
  <hyperlinks>
    <hyperlink ref="N11" r:id="rId1" xr:uid="{BD5D267A-DAA1-3A4F-86A0-3DADFC3D9041}"/>
    <hyperlink ref="P6" r:id="rId2" xr:uid="{E4CFF824-50CF-B44D-9AB2-C799346D7F93}"/>
    <hyperlink ref="P8" r:id="rId3" xr:uid="{2332BAFA-CCF5-8946-854D-F6AD6CCCD5EF}"/>
    <hyperlink ref="P12" r:id="rId4" xr:uid="{9F373481-EA50-1749-A030-D780885CD8D4}"/>
  </hyperlinks>
  <pageMargins left="0.7" right="0.7" top="0.75" bottom="0.75" header="0.3" footer="0.3"/>
  <pageSetup paperSize="9" orientation="landscape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78F6-90E7-004F-9A1C-152401B0B885}">
  <dimension ref="B1:P36"/>
  <sheetViews>
    <sheetView workbookViewId="0">
      <selection activeCell="Q10" sqref="Q10"/>
    </sheetView>
  </sheetViews>
  <sheetFormatPr baseColWidth="10" defaultColWidth="11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139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1</v>
      </c>
      <c r="C4" t="s">
        <v>192</v>
      </c>
      <c r="D4" t="s">
        <v>3</v>
      </c>
      <c r="E4" s="27">
        <v>36274</v>
      </c>
      <c r="F4" s="26" t="s">
        <v>191</v>
      </c>
      <c r="G4" s="26" t="s">
        <v>190</v>
      </c>
      <c r="H4" s="26" t="s">
        <v>189</v>
      </c>
      <c r="I4" s="4" t="s">
        <v>139</v>
      </c>
      <c r="J4" s="4" t="s">
        <v>188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2</v>
      </c>
      <c r="C5" t="s">
        <v>187</v>
      </c>
      <c r="D5" t="s">
        <v>2</v>
      </c>
      <c r="E5" s="28">
        <v>37424</v>
      </c>
      <c r="F5" s="26">
        <v>187</v>
      </c>
      <c r="G5" s="26" t="s">
        <v>62</v>
      </c>
      <c r="H5" s="26" t="s">
        <v>62</v>
      </c>
      <c r="I5" s="4" t="s">
        <v>242</v>
      </c>
      <c r="J5" s="4" t="s">
        <v>487</v>
      </c>
      <c r="M5" t="s">
        <v>14</v>
      </c>
      <c r="N5" t="s">
        <v>186</v>
      </c>
      <c r="O5" t="s">
        <v>185</v>
      </c>
      <c r="P5" t="s">
        <v>184</v>
      </c>
    </row>
    <row r="6" spans="2:16" x14ac:dyDescent="0.2">
      <c r="B6">
        <v>5</v>
      </c>
      <c r="C6" t="s">
        <v>183</v>
      </c>
      <c r="D6" t="s">
        <v>2</v>
      </c>
      <c r="E6" s="27">
        <v>32350</v>
      </c>
      <c r="F6" s="26" t="s">
        <v>60</v>
      </c>
      <c r="G6" s="26" t="s">
        <v>182</v>
      </c>
      <c r="H6" s="26" t="s">
        <v>181</v>
      </c>
      <c r="I6" s="13" t="s">
        <v>139</v>
      </c>
      <c r="J6" s="4" t="s">
        <v>610</v>
      </c>
      <c r="M6" t="s">
        <v>15</v>
      </c>
      <c r="N6" t="s">
        <v>130</v>
      </c>
      <c r="O6" t="s">
        <v>180</v>
      </c>
      <c r="P6" t="s">
        <v>179</v>
      </c>
    </row>
    <row r="7" spans="2:16" x14ac:dyDescent="0.2">
      <c r="B7">
        <v>7</v>
      </c>
      <c r="C7" t="s">
        <v>178</v>
      </c>
      <c r="D7" t="s">
        <v>1</v>
      </c>
      <c r="E7" s="27">
        <v>35320</v>
      </c>
      <c r="F7" s="26" t="s">
        <v>177</v>
      </c>
      <c r="G7" s="26" t="s">
        <v>176</v>
      </c>
      <c r="H7" s="26" t="s">
        <v>62</v>
      </c>
      <c r="I7" s="13" t="s">
        <v>139</v>
      </c>
      <c r="J7" s="13" t="s">
        <v>175</v>
      </c>
      <c r="M7" t="s">
        <v>16</v>
      </c>
      <c r="N7" t="s">
        <v>133</v>
      </c>
      <c r="O7" t="s">
        <v>174</v>
      </c>
      <c r="P7" t="s">
        <v>173</v>
      </c>
    </row>
    <row r="8" spans="2:16" x14ac:dyDescent="0.2">
      <c r="B8">
        <v>8</v>
      </c>
      <c r="C8" t="s">
        <v>172</v>
      </c>
      <c r="D8" t="s">
        <v>3</v>
      </c>
      <c r="E8" s="27">
        <v>37067</v>
      </c>
      <c r="F8" s="26">
        <v>193</v>
      </c>
      <c r="G8" s="26" t="s">
        <v>62</v>
      </c>
      <c r="H8" s="26" t="s">
        <v>62</v>
      </c>
      <c r="I8" s="4" t="s">
        <v>242</v>
      </c>
      <c r="J8" s="4" t="s">
        <v>171</v>
      </c>
      <c r="M8" t="s">
        <v>37</v>
      </c>
    </row>
    <row r="9" spans="2:16" x14ac:dyDescent="0.2">
      <c r="B9">
        <v>9</v>
      </c>
      <c r="C9" t="s">
        <v>170</v>
      </c>
      <c r="D9" t="s">
        <v>57</v>
      </c>
      <c r="E9" s="27">
        <v>36811</v>
      </c>
      <c r="F9" s="26" t="s">
        <v>60</v>
      </c>
      <c r="G9" s="26" t="s">
        <v>169</v>
      </c>
      <c r="H9" s="26" t="s">
        <v>168</v>
      </c>
      <c r="I9" s="13" t="s">
        <v>139</v>
      </c>
      <c r="J9" s="4" t="s">
        <v>167</v>
      </c>
      <c r="K9" s="4" t="s">
        <v>38</v>
      </c>
      <c r="M9" t="s">
        <v>17</v>
      </c>
      <c r="N9" t="s">
        <v>127</v>
      </c>
      <c r="O9" t="s">
        <v>38</v>
      </c>
      <c r="P9" t="s">
        <v>38</v>
      </c>
    </row>
    <row r="10" spans="2:16" x14ac:dyDescent="0.2">
      <c r="B10">
        <v>10</v>
      </c>
      <c r="C10" t="s">
        <v>166</v>
      </c>
      <c r="D10" t="s">
        <v>2</v>
      </c>
      <c r="E10" s="27">
        <v>36086</v>
      </c>
      <c r="F10" s="26" t="s">
        <v>63</v>
      </c>
      <c r="G10" s="26" t="s">
        <v>165</v>
      </c>
      <c r="H10" s="26" t="s">
        <v>164</v>
      </c>
      <c r="I10" s="13" t="s">
        <v>139</v>
      </c>
      <c r="J10" s="4" t="s">
        <v>487</v>
      </c>
      <c r="K10" s="4" t="s">
        <v>38</v>
      </c>
      <c r="M10" t="s">
        <v>18</v>
      </c>
      <c r="N10" t="s">
        <v>163</v>
      </c>
    </row>
    <row r="11" spans="2:16" x14ac:dyDescent="0.2">
      <c r="B11">
        <v>11</v>
      </c>
      <c r="C11" t="s">
        <v>162</v>
      </c>
      <c r="D11" t="s">
        <v>2</v>
      </c>
      <c r="E11" s="27">
        <v>34478</v>
      </c>
      <c r="F11" s="26" t="s">
        <v>60</v>
      </c>
      <c r="G11" s="26" t="s">
        <v>161</v>
      </c>
      <c r="H11" s="26" t="s">
        <v>160</v>
      </c>
      <c r="I11" s="13" t="s">
        <v>139</v>
      </c>
      <c r="J11" s="4" t="s">
        <v>487</v>
      </c>
      <c r="K11" s="4"/>
      <c r="M11" t="s">
        <v>19</v>
      </c>
      <c r="N11" s="3" t="s">
        <v>159</v>
      </c>
    </row>
    <row r="12" spans="2:16" x14ac:dyDescent="0.2">
      <c r="B12">
        <v>13</v>
      </c>
      <c r="C12" t="s">
        <v>158</v>
      </c>
      <c r="D12" t="s">
        <v>57</v>
      </c>
      <c r="E12" s="27">
        <v>36141</v>
      </c>
      <c r="F12" s="26" t="s">
        <v>157</v>
      </c>
      <c r="G12" s="26" t="s">
        <v>156</v>
      </c>
      <c r="H12" s="26" t="s">
        <v>155</v>
      </c>
      <c r="I12" s="13" t="s">
        <v>154</v>
      </c>
      <c r="J12" s="4" t="s">
        <v>609</v>
      </c>
      <c r="K12" s="4" t="s">
        <v>38</v>
      </c>
      <c r="M12" t="s">
        <v>55</v>
      </c>
      <c r="N12" t="s">
        <v>153</v>
      </c>
      <c r="O12" t="s">
        <v>152</v>
      </c>
      <c r="P12" t="s">
        <v>151</v>
      </c>
    </row>
    <row r="13" spans="2:16" x14ac:dyDescent="0.2">
      <c r="B13">
        <v>14</v>
      </c>
      <c r="C13" t="s">
        <v>150</v>
      </c>
      <c r="D13" t="s">
        <v>2</v>
      </c>
      <c r="E13" s="27">
        <v>35803</v>
      </c>
      <c r="F13">
        <v>183</v>
      </c>
      <c r="G13" s="26" t="s">
        <v>149</v>
      </c>
      <c r="H13" s="26" t="s">
        <v>62</v>
      </c>
      <c r="I13" s="4" t="s">
        <v>148</v>
      </c>
      <c r="J13" s="4" t="s">
        <v>148</v>
      </c>
      <c r="N13" s="3" t="s">
        <v>38</v>
      </c>
      <c r="P13" s="2"/>
    </row>
    <row r="14" spans="2:16" x14ac:dyDescent="0.2">
      <c r="B14">
        <v>16</v>
      </c>
      <c r="C14" t="s">
        <v>147</v>
      </c>
      <c r="D14" t="s">
        <v>146</v>
      </c>
      <c r="E14" s="27">
        <v>33932</v>
      </c>
      <c r="F14" s="26" t="s">
        <v>145</v>
      </c>
      <c r="G14" s="26" t="s">
        <v>144</v>
      </c>
      <c r="H14" s="26" t="s">
        <v>143</v>
      </c>
      <c r="I14" s="13" t="s">
        <v>139</v>
      </c>
      <c r="J14" s="4" t="s">
        <v>38</v>
      </c>
      <c r="N14" t="s">
        <v>38</v>
      </c>
    </row>
    <row r="15" spans="2:16" x14ac:dyDescent="0.2">
      <c r="B15">
        <v>18</v>
      </c>
      <c r="C15" t="s">
        <v>142</v>
      </c>
      <c r="D15" t="s">
        <v>0</v>
      </c>
      <c r="E15" s="27">
        <v>35821</v>
      </c>
      <c r="F15" s="26" t="s">
        <v>60</v>
      </c>
      <c r="G15" s="26" t="s">
        <v>141</v>
      </c>
      <c r="H15" s="26" t="s">
        <v>140</v>
      </c>
      <c r="I15" s="13" t="s">
        <v>139</v>
      </c>
      <c r="J15" s="4" t="s">
        <v>608</v>
      </c>
      <c r="M15" s="1" t="s">
        <v>22</v>
      </c>
      <c r="N15" t="s">
        <v>38</v>
      </c>
    </row>
    <row r="16" spans="2:16" x14ac:dyDescent="0.2">
      <c r="M16" t="s">
        <v>23</v>
      </c>
      <c r="N16" s="4" t="s">
        <v>138</v>
      </c>
    </row>
    <row r="17" spans="3:14" x14ac:dyDescent="0.2">
      <c r="M17" t="s">
        <v>24</v>
      </c>
      <c r="N17" t="s">
        <v>137</v>
      </c>
    </row>
    <row r="18" spans="3:14" x14ac:dyDescent="0.2">
      <c r="M18" t="s">
        <v>25</v>
      </c>
      <c r="N18" s="4" t="s">
        <v>136</v>
      </c>
    </row>
    <row r="19" spans="3:14" x14ac:dyDescent="0.2">
      <c r="C19" t="s">
        <v>39</v>
      </c>
      <c r="D19" s="4" t="s">
        <v>607</v>
      </c>
      <c r="M19" t="s">
        <v>26</v>
      </c>
      <c r="N19" s="7">
        <v>1934</v>
      </c>
    </row>
    <row r="20" spans="3:14" x14ac:dyDescent="0.2">
      <c r="D20" s="4" t="s">
        <v>135</v>
      </c>
      <c r="M20" t="s">
        <v>27</v>
      </c>
      <c r="N20" s="4">
        <v>240</v>
      </c>
    </row>
    <row r="21" spans="3:14" x14ac:dyDescent="0.2">
      <c r="M21" t="s">
        <v>28</v>
      </c>
      <c r="N21" s="4" t="s">
        <v>134</v>
      </c>
    </row>
    <row r="22" spans="3:14" x14ac:dyDescent="0.2">
      <c r="M22" t="s">
        <v>29</v>
      </c>
      <c r="N22" s="4">
        <v>14</v>
      </c>
    </row>
    <row r="23" spans="3:14" x14ac:dyDescent="0.2">
      <c r="C23" s="8" t="s">
        <v>53</v>
      </c>
      <c r="D23" s="4"/>
      <c r="M23" t="s">
        <v>44</v>
      </c>
      <c r="N23" s="4" t="s">
        <v>38</v>
      </c>
    </row>
    <row r="24" spans="3:14" x14ac:dyDescent="0.2">
      <c r="C24" t="s">
        <v>40</v>
      </c>
      <c r="D24" s="4" t="s">
        <v>133</v>
      </c>
      <c r="M24" t="s">
        <v>45</v>
      </c>
      <c r="N24" s="4" t="s">
        <v>38</v>
      </c>
    </row>
    <row r="25" spans="3:14" x14ac:dyDescent="0.2">
      <c r="C25" t="s">
        <v>41</v>
      </c>
      <c r="D25" s="4" t="s">
        <v>130</v>
      </c>
      <c r="M25" t="s">
        <v>46</v>
      </c>
      <c r="N25" s="5">
        <v>2004</v>
      </c>
    </row>
    <row r="26" spans="3:14" x14ac:dyDescent="0.2">
      <c r="C26" t="s">
        <v>48</v>
      </c>
      <c r="D26" t="s">
        <v>132</v>
      </c>
      <c r="M26" t="s">
        <v>42</v>
      </c>
      <c r="N26" s="4" t="s">
        <v>38</v>
      </c>
    </row>
    <row r="27" spans="3:14" x14ac:dyDescent="0.2">
      <c r="C27" t="s">
        <v>49</v>
      </c>
      <c r="D27" s="4" t="s">
        <v>131</v>
      </c>
      <c r="M27" t="s">
        <v>43</v>
      </c>
      <c r="N27" s="4" t="s">
        <v>38</v>
      </c>
    </row>
    <row r="28" spans="3:14" x14ac:dyDescent="0.2">
      <c r="C28" t="s">
        <v>50</v>
      </c>
      <c r="D28" s="4" t="s">
        <v>38</v>
      </c>
      <c r="N28" s="4" t="s">
        <v>38</v>
      </c>
    </row>
    <row r="29" spans="3:14" x14ac:dyDescent="0.2">
      <c r="C29" t="s">
        <v>51</v>
      </c>
      <c r="D29" s="4" t="s">
        <v>38</v>
      </c>
      <c r="M29" s="1" t="s">
        <v>30</v>
      </c>
      <c r="N29" s="4" t="s">
        <v>38</v>
      </c>
    </row>
    <row r="30" spans="3:14" x14ac:dyDescent="0.2">
      <c r="C30" t="s">
        <v>52</v>
      </c>
      <c r="D30" s="4" t="s">
        <v>130</v>
      </c>
      <c r="M30" t="s">
        <v>31</v>
      </c>
      <c r="N30" s="4" t="s">
        <v>129</v>
      </c>
    </row>
    <row r="31" spans="3:14" x14ac:dyDescent="0.2">
      <c r="C31" t="s">
        <v>128</v>
      </c>
      <c r="D31" s="4" t="s">
        <v>127</v>
      </c>
      <c r="M31" t="s">
        <v>32</v>
      </c>
      <c r="N31" s="4" t="s">
        <v>126</v>
      </c>
    </row>
    <row r="32" spans="3:14" x14ac:dyDescent="0.2">
      <c r="C32" t="s">
        <v>54</v>
      </c>
      <c r="D32" t="s">
        <v>38</v>
      </c>
      <c r="M32" t="s">
        <v>33</v>
      </c>
      <c r="N32" s="25" t="s">
        <v>125</v>
      </c>
    </row>
    <row r="33" spans="4:14" x14ac:dyDescent="0.2">
      <c r="D33" s="4" t="s">
        <v>38</v>
      </c>
      <c r="M33" t="s">
        <v>34</v>
      </c>
      <c r="N33" s="4">
        <v>580</v>
      </c>
    </row>
    <row r="34" spans="4:14" x14ac:dyDescent="0.2">
      <c r="M34" t="s">
        <v>35</v>
      </c>
      <c r="N34" s="4">
        <v>1200</v>
      </c>
    </row>
    <row r="35" spans="4:14" x14ac:dyDescent="0.2">
      <c r="M35" t="s">
        <v>36</v>
      </c>
      <c r="N35" s="4" t="s">
        <v>124</v>
      </c>
    </row>
    <row r="36" spans="4:14" x14ac:dyDescent="0.2">
      <c r="N36" s="4" t="s">
        <v>38</v>
      </c>
    </row>
  </sheetData>
  <hyperlinks>
    <hyperlink ref="N11" r:id="rId1" xr:uid="{34AB94D3-7C90-4946-89D3-B1895BF12F81}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C062-AF64-0D42-AF80-5EFA6EF89931}">
  <dimension ref="B1:P38"/>
  <sheetViews>
    <sheetView workbookViewId="0">
      <selection activeCell="H23" sqref="H23"/>
    </sheetView>
  </sheetViews>
  <sheetFormatPr baseColWidth="10" defaultColWidth="11.1640625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509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1</v>
      </c>
      <c r="C4" s="4" t="s">
        <v>508</v>
      </c>
      <c r="D4" s="4" t="s">
        <v>1</v>
      </c>
      <c r="E4" s="9">
        <v>31860</v>
      </c>
      <c r="F4" s="14" t="s">
        <v>507</v>
      </c>
      <c r="G4" s="4">
        <v>483</v>
      </c>
      <c r="H4" s="4">
        <v>6</v>
      </c>
      <c r="I4" s="4" t="s">
        <v>215</v>
      </c>
      <c r="J4" s="4" t="s">
        <v>506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2</v>
      </c>
      <c r="C5" s="4" t="s">
        <v>505</v>
      </c>
      <c r="D5" s="4" t="s">
        <v>3</v>
      </c>
      <c r="E5" s="9">
        <v>36427</v>
      </c>
      <c r="F5" s="14" t="s">
        <v>243</v>
      </c>
      <c r="G5" s="4">
        <v>34</v>
      </c>
      <c r="H5" s="4">
        <v>5</v>
      </c>
      <c r="I5" s="13" t="s">
        <v>475</v>
      </c>
      <c r="J5" s="4" t="s">
        <v>337</v>
      </c>
      <c r="M5" t="s">
        <v>14</v>
      </c>
      <c r="N5" t="s">
        <v>467</v>
      </c>
      <c r="O5" t="s">
        <v>502</v>
      </c>
      <c r="P5" t="s">
        <v>501</v>
      </c>
    </row>
    <row r="6" spans="2:16" x14ac:dyDescent="0.2">
      <c r="B6">
        <v>3</v>
      </c>
      <c r="C6" s="4" t="s">
        <v>504</v>
      </c>
      <c r="D6" s="4" t="s">
        <v>2</v>
      </c>
      <c r="E6" s="9">
        <v>35537</v>
      </c>
      <c r="F6" s="14" t="s">
        <v>328</v>
      </c>
      <c r="G6" s="4">
        <v>159</v>
      </c>
      <c r="H6" s="4">
        <v>1191</v>
      </c>
      <c r="I6" s="13" t="s">
        <v>475</v>
      </c>
      <c r="J6" s="13" t="s">
        <v>503</v>
      </c>
      <c r="M6" t="s">
        <v>15</v>
      </c>
      <c r="N6" t="s">
        <v>467</v>
      </c>
      <c r="O6" t="s">
        <v>502</v>
      </c>
      <c r="P6" t="s">
        <v>501</v>
      </c>
    </row>
    <row r="7" spans="2:16" x14ac:dyDescent="0.2">
      <c r="B7">
        <v>4</v>
      </c>
      <c r="C7" s="4" t="s">
        <v>500</v>
      </c>
      <c r="D7" s="4" t="s">
        <v>0</v>
      </c>
      <c r="E7" s="9">
        <v>29631</v>
      </c>
      <c r="F7" s="14" t="s">
        <v>360</v>
      </c>
      <c r="G7" s="4">
        <v>295</v>
      </c>
      <c r="H7" s="4">
        <v>1312</v>
      </c>
      <c r="I7" s="13" t="s">
        <v>440</v>
      </c>
      <c r="J7" s="13" t="s">
        <v>499</v>
      </c>
    </row>
    <row r="8" spans="2:16" x14ac:dyDescent="0.2">
      <c r="B8">
        <v>7</v>
      </c>
      <c r="C8" s="4" t="s">
        <v>498</v>
      </c>
      <c r="D8" s="4" t="s">
        <v>2</v>
      </c>
      <c r="E8" s="9">
        <v>35351</v>
      </c>
      <c r="F8" s="14" t="s">
        <v>191</v>
      </c>
      <c r="G8" s="4">
        <v>181</v>
      </c>
      <c r="H8" s="4">
        <v>1999</v>
      </c>
      <c r="I8" s="13" t="s">
        <v>475</v>
      </c>
      <c r="J8" s="4" t="s">
        <v>175</v>
      </c>
      <c r="M8" t="s">
        <v>16</v>
      </c>
      <c r="N8" t="s">
        <v>470</v>
      </c>
      <c r="O8" t="s">
        <v>497</v>
      </c>
      <c r="P8" t="s">
        <v>496</v>
      </c>
    </row>
    <row r="9" spans="2:16" x14ac:dyDescent="0.2">
      <c r="B9">
        <v>8</v>
      </c>
      <c r="C9" t="s">
        <v>495</v>
      </c>
      <c r="D9" s="4" t="s">
        <v>2</v>
      </c>
      <c r="E9" s="9">
        <v>37113</v>
      </c>
      <c r="F9" s="14" t="s">
        <v>61</v>
      </c>
      <c r="G9" s="4">
        <v>0</v>
      </c>
      <c r="H9" s="4">
        <v>0</v>
      </c>
      <c r="I9" s="4" t="s">
        <v>242</v>
      </c>
      <c r="J9" s="4" t="s">
        <v>342</v>
      </c>
    </row>
    <row r="10" spans="2:16" x14ac:dyDescent="0.2">
      <c r="B10">
        <v>9</v>
      </c>
      <c r="C10" s="4" t="s">
        <v>494</v>
      </c>
      <c r="D10" s="4" t="s">
        <v>1</v>
      </c>
      <c r="E10" s="9">
        <v>36436</v>
      </c>
      <c r="F10" s="14" t="s">
        <v>63</v>
      </c>
      <c r="G10" s="4">
        <v>34</v>
      </c>
      <c r="H10" s="4">
        <v>1</v>
      </c>
      <c r="I10" s="13" t="s">
        <v>475</v>
      </c>
      <c r="J10" s="4" t="s">
        <v>493</v>
      </c>
      <c r="M10" t="s">
        <v>37</v>
      </c>
      <c r="N10" t="s">
        <v>463</v>
      </c>
    </row>
    <row r="11" spans="2:16" x14ac:dyDescent="0.2">
      <c r="B11">
        <v>10</v>
      </c>
      <c r="C11" s="4" t="s">
        <v>492</v>
      </c>
      <c r="D11" s="4" t="s">
        <v>2</v>
      </c>
      <c r="E11" s="9">
        <v>37426</v>
      </c>
      <c r="F11" s="14" t="s">
        <v>64</v>
      </c>
      <c r="G11" s="4">
        <v>27</v>
      </c>
      <c r="H11" s="4">
        <v>112</v>
      </c>
      <c r="I11" s="13" t="s">
        <v>475</v>
      </c>
      <c r="J11" s="4" t="s">
        <v>491</v>
      </c>
      <c r="K11" s="4" t="s">
        <v>38</v>
      </c>
      <c r="M11" t="s">
        <v>17</v>
      </c>
      <c r="N11" t="s">
        <v>465</v>
      </c>
      <c r="O11" t="s">
        <v>38</v>
      </c>
      <c r="P11" t="s">
        <v>38</v>
      </c>
    </row>
    <row r="12" spans="2:16" x14ac:dyDescent="0.2">
      <c r="B12">
        <v>12</v>
      </c>
      <c r="C12" s="4" t="s">
        <v>490</v>
      </c>
      <c r="D12" s="4" t="s">
        <v>0</v>
      </c>
      <c r="E12" s="9">
        <v>37128</v>
      </c>
      <c r="F12" s="14" t="s">
        <v>58</v>
      </c>
      <c r="G12" s="4">
        <v>28</v>
      </c>
      <c r="H12" s="4">
        <v>310</v>
      </c>
      <c r="I12" s="13" t="s">
        <v>475</v>
      </c>
      <c r="J12" s="4" t="s">
        <v>489</v>
      </c>
      <c r="K12" s="4" t="s">
        <v>38</v>
      </c>
      <c r="M12" t="s">
        <v>18</v>
      </c>
      <c r="N12" t="s">
        <v>464</v>
      </c>
    </row>
    <row r="13" spans="2:16" x14ac:dyDescent="0.2">
      <c r="B13">
        <v>14</v>
      </c>
      <c r="C13" s="4" t="s">
        <v>488</v>
      </c>
      <c r="D13" s="4" t="s">
        <v>0</v>
      </c>
      <c r="E13" s="9">
        <v>35996</v>
      </c>
      <c r="F13" s="14" t="s">
        <v>404</v>
      </c>
      <c r="G13" s="4">
        <v>94</v>
      </c>
      <c r="H13" s="4">
        <v>363</v>
      </c>
      <c r="I13" s="13" t="s">
        <v>475</v>
      </c>
      <c r="J13" s="4" t="s">
        <v>487</v>
      </c>
      <c r="K13" s="4"/>
      <c r="M13" t="s">
        <v>19</v>
      </c>
      <c r="N13" s="3" t="s">
        <v>486</v>
      </c>
    </row>
    <row r="14" spans="2:16" x14ac:dyDescent="0.2">
      <c r="B14">
        <v>15</v>
      </c>
      <c r="C14" t="s">
        <v>485</v>
      </c>
      <c r="D14" s="4" t="s">
        <v>0</v>
      </c>
      <c r="E14" s="9">
        <v>32938</v>
      </c>
      <c r="F14" s="14" t="s">
        <v>404</v>
      </c>
      <c r="G14" s="4">
        <v>408</v>
      </c>
      <c r="H14" s="4">
        <v>1729</v>
      </c>
      <c r="I14" s="13" t="s">
        <v>475</v>
      </c>
      <c r="J14" s="4" t="s">
        <v>109</v>
      </c>
      <c r="K14" s="4" t="s">
        <v>38</v>
      </c>
      <c r="M14" t="s">
        <v>55</v>
      </c>
      <c r="N14" t="s">
        <v>484</v>
      </c>
      <c r="O14" t="s">
        <v>483</v>
      </c>
      <c r="P14" t="s">
        <v>482</v>
      </c>
    </row>
    <row r="15" spans="2:16" x14ac:dyDescent="0.2">
      <c r="B15">
        <v>16</v>
      </c>
      <c r="C15" s="4" t="s">
        <v>481</v>
      </c>
      <c r="D15" s="4" t="s">
        <v>2</v>
      </c>
      <c r="E15" s="9">
        <v>34936</v>
      </c>
      <c r="F15" s="4">
        <v>190</v>
      </c>
      <c r="G15" s="14" t="s">
        <v>328</v>
      </c>
      <c r="H15" s="4">
        <v>719</v>
      </c>
      <c r="I15" s="13" t="s">
        <v>478</v>
      </c>
      <c r="J15" s="4" t="s">
        <v>480</v>
      </c>
      <c r="N15" s="3" t="s">
        <v>38</v>
      </c>
      <c r="P15" s="2"/>
    </row>
    <row r="16" spans="2:16" x14ac:dyDescent="0.2">
      <c r="B16">
        <v>17</v>
      </c>
      <c r="C16" t="s">
        <v>479</v>
      </c>
      <c r="D16" t="s">
        <v>3</v>
      </c>
      <c r="E16" s="9">
        <v>34523</v>
      </c>
      <c r="F16" s="14" t="s">
        <v>71</v>
      </c>
      <c r="G16" s="14" t="s">
        <v>611</v>
      </c>
      <c r="H16" s="4">
        <v>206</v>
      </c>
      <c r="I16" s="4" t="s">
        <v>478</v>
      </c>
      <c r="J16" s="4" t="s">
        <v>477</v>
      </c>
      <c r="N16" t="s">
        <v>38</v>
      </c>
    </row>
    <row r="17" spans="2:14" x14ac:dyDescent="0.2">
      <c r="B17" s="4" t="s">
        <v>38</v>
      </c>
      <c r="C17" s="4" t="s">
        <v>38</v>
      </c>
      <c r="D17" s="4" t="s">
        <v>38</v>
      </c>
      <c r="E17" s="9" t="s">
        <v>38</v>
      </c>
      <c r="F17" s="4" t="s">
        <v>38</v>
      </c>
      <c r="G17" s="4" t="s">
        <v>38</v>
      </c>
      <c r="H17" s="4" t="s">
        <v>38</v>
      </c>
      <c r="I17" s="4" t="s">
        <v>38</v>
      </c>
      <c r="M17" s="1" t="s">
        <v>22</v>
      </c>
      <c r="N17" t="s">
        <v>38</v>
      </c>
    </row>
    <row r="18" spans="2:14" x14ac:dyDescent="0.2">
      <c r="M18" t="s">
        <v>23</v>
      </c>
      <c r="N18" s="4" t="s">
        <v>476</v>
      </c>
    </row>
    <row r="19" spans="2:14" x14ac:dyDescent="0.2">
      <c r="M19" t="s">
        <v>24</v>
      </c>
      <c r="N19" s="4" t="s">
        <v>475</v>
      </c>
    </row>
    <row r="20" spans="2:14" x14ac:dyDescent="0.2">
      <c r="M20" t="s">
        <v>25</v>
      </c>
      <c r="N20" s="4" t="s">
        <v>474</v>
      </c>
    </row>
    <row r="21" spans="2:14" x14ac:dyDescent="0.2">
      <c r="C21" t="s">
        <v>39</v>
      </c>
      <c r="D21" s="4" t="s">
        <v>473</v>
      </c>
      <c r="M21" t="s">
        <v>26</v>
      </c>
      <c r="N21" s="7">
        <v>1990</v>
      </c>
    </row>
    <row r="22" spans="2:14" x14ac:dyDescent="0.2">
      <c r="D22" s="4" t="s">
        <v>472</v>
      </c>
      <c r="M22" t="s">
        <v>27</v>
      </c>
      <c r="N22" s="4">
        <v>211</v>
      </c>
    </row>
    <row r="23" spans="2:14" x14ac:dyDescent="0.2">
      <c r="M23" t="s">
        <v>28</v>
      </c>
      <c r="N23" s="4" t="s">
        <v>471</v>
      </c>
    </row>
    <row r="24" spans="2:14" x14ac:dyDescent="0.2">
      <c r="M24" t="s">
        <v>29</v>
      </c>
      <c r="N24" s="4">
        <v>17</v>
      </c>
    </row>
    <row r="25" spans="2:14" x14ac:dyDescent="0.2">
      <c r="C25" s="8" t="s">
        <v>53</v>
      </c>
      <c r="D25" s="4"/>
      <c r="M25" t="s">
        <v>44</v>
      </c>
      <c r="N25" s="4" t="s">
        <v>38</v>
      </c>
    </row>
    <row r="26" spans="2:14" x14ac:dyDescent="0.2">
      <c r="C26" t="s">
        <v>40</v>
      </c>
      <c r="D26" s="4" t="s">
        <v>470</v>
      </c>
      <c r="M26" t="s">
        <v>45</v>
      </c>
      <c r="N26" s="4">
        <v>2019</v>
      </c>
    </row>
    <row r="27" spans="2:14" ht="17" x14ac:dyDescent="0.2">
      <c r="C27" t="s">
        <v>41</v>
      </c>
      <c r="D27" s="4" t="s">
        <v>467</v>
      </c>
      <c r="M27" t="s">
        <v>46</v>
      </c>
      <c r="N27" s="5" t="s">
        <v>56</v>
      </c>
    </row>
    <row r="28" spans="2:14" x14ac:dyDescent="0.2">
      <c r="C28" t="s">
        <v>48</v>
      </c>
      <c r="D28" t="s">
        <v>469</v>
      </c>
      <c r="M28" t="s">
        <v>42</v>
      </c>
      <c r="N28" s="4" t="s">
        <v>38</v>
      </c>
    </row>
    <row r="29" spans="2:14" x14ac:dyDescent="0.2">
      <c r="C29" t="s">
        <v>49</v>
      </c>
      <c r="D29" s="4" t="s">
        <v>38</v>
      </c>
      <c r="M29" t="s">
        <v>43</v>
      </c>
      <c r="N29" s="4" t="s">
        <v>38</v>
      </c>
    </row>
    <row r="30" spans="2:14" x14ac:dyDescent="0.2">
      <c r="C30" t="s">
        <v>50</v>
      </c>
      <c r="D30" s="4" t="s">
        <v>38</v>
      </c>
      <c r="N30" s="4" t="s">
        <v>38</v>
      </c>
    </row>
    <row r="31" spans="2:14" x14ac:dyDescent="0.2">
      <c r="C31" t="s">
        <v>51</v>
      </c>
      <c r="D31" s="4" t="s">
        <v>468</v>
      </c>
      <c r="M31" s="1" t="s">
        <v>30</v>
      </c>
      <c r="N31" s="4" t="s">
        <v>38</v>
      </c>
    </row>
    <row r="32" spans="2:14" x14ac:dyDescent="0.2">
      <c r="C32" t="s">
        <v>52</v>
      </c>
      <c r="D32" s="4" t="s">
        <v>467</v>
      </c>
      <c r="M32" t="s">
        <v>31</v>
      </c>
      <c r="N32" s="4" t="s">
        <v>466</v>
      </c>
    </row>
    <row r="33" spans="3:14" x14ac:dyDescent="0.2">
      <c r="C33" t="s">
        <v>128</v>
      </c>
      <c r="D33" s="4" t="s">
        <v>465</v>
      </c>
      <c r="M33" t="s">
        <v>32</v>
      </c>
      <c r="N33" s="4" t="s">
        <v>464</v>
      </c>
    </row>
    <row r="34" spans="3:14" x14ac:dyDescent="0.2">
      <c r="C34" t="s">
        <v>54</v>
      </c>
      <c r="D34" t="s">
        <v>463</v>
      </c>
      <c r="M34" t="s">
        <v>33</v>
      </c>
      <c r="N34" s="25" t="s">
        <v>462</v>
      </c>
    </row>
    <row r="35" spans="3:14" x14ac:dyDescent="0.2">
      <c r="D35" s="4" t="s">
        <v>38</v>
      </c>
      <c r="M35" t="s">
        <v>34</v>
      </c>
      <c r="N35" s="4">
        <v>880</v>
      </c>
    </row>
    <row r="36" spans="3:14" x14ac:dyDescent="0.2">
      <c r="M36" t="s">
        <v>35</v>
      </c>
      <c r="N36" s="4">
        <v>1050</v>
      </c>
    </row>
    <row r="37" spans="3:14" x14ac:dyDescent="0.2">
      <c r="M37" t="s">
        <v>36</v>
      </c>
      <c r="N37" s="4" t="s">
        <v>461</v>
      </c>
    </row>
    <row r="38" spans="3:14" x14ac:dyDescent="0.2">
      <c r="N38" s="4" t="s">
        <v>38</v>
      </c>
    </row>
  </sheetData>
  <hyperlinks>
    <hyperlink ref="N13" r:id="rId1" xr:uid="{AA3B3816-7547-AB4C-A72D-764768090E77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63DE-814B-B246-AD54-7CA18CABCF58}">
  <dimension ref="B1:P36"/>
  <sheetViews>
    <sheetView workbookViewId="0">
      <selection activeCell="C29" sqref="C29"/>
    </sheetView>
  </sheetViews>
  <sheetFormatPr baseColWidth="10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526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2</v>
      </c>
      <c r="C4" s="4" t="s">
        <v>556</v>
      </c>
      <c r="D4" s="4" t="s">
        <v>1</v>
      </c>
      <c r="E4" s="9">
        <v>36926</v>
      </c>
      <c r="F4" s="14">
        <v>182</v>
      </c>
      <c r="G4" s="4">
        <v>45</v>
      </c>
      <c r="H4" s="4">
        <v>5</v>
      </c>
      <c r="I4" s="4" t="s">
        <v>215</v>
      </c>
      <c r="J4" s="4" t="s">
        <v>480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5</v>
      </c>
      <c r="C5" s="4" t="s">
        <v>555</v>
      </c>
      <c r="D5" s="4" t="s">
        <v>2</v>
      </c>
      <c r="E5" s="9">
        <v>35026</v>
      </c>
      <c r="F5" s="14">
        <v>190</v>
      </c>
      <c r="G5" s="4">
        <v>234</v>
      </c>
      <c r="H5" s="4">
        <v>1409</v>
      </c>
      <c r="I5" s="4" t="s">
        <v>215</v>
      </c>
      <c r="J5" s="4" t="s">
        <v>480</v>
      </c>
      <c r="M5" t="s">
        <v>14</v>
      </c>
      <c r="N5" t="s">
        <v>534</v>
      </c>
      <c r="O5" s="30" t="s">
        <v>554</v>
      </c>
      <c r="P5" s="3" t="s">
        <v>532</v>
      </c>
    </row>
    <row r="6" spans="2:16" x14ac:dyDescent="0.2">
      <c r="B6">
        <v>6</v>
      </c>
      <c r="C6" s="4" t="s">
        <v>553</v>
      </c>
      <c r="D6" s="4" t="s">
        <v>3</v>
      </c>
      <c r="E6" s="9">
        <v>36902</v>
      </c>
      <c r="F6" s="14">
        <v>192</v>
      </c>
      <c r="G6" s="4">
        <v>35</v>
      </c>
      <c r="H6" s="4">
        <v>33</v>
      </c>
      <c r="I6" s="4" t="s">
        <v>215</v>
      </c>
      <c r="J6" s="13" t="s">
        <v>342</v>
      </c>
      <c r="M6" t="s">
        <v>15</v>
      </c>
      <c r="N6" t="s">
        <v>515</v>
      </c>
      <c r="O6" s="30" t="s">
        <v>552</v>
      </c>
      <c r="P6" t="s">
        <v>551</v>
      </c>
    </row>
    <row r="7" spans="2:16" x14ac:dyDescent="0.2">
      <c r="B7">
        <v>7</v>
      </c>
      <c r="C7" s="4" t="s">
        <v>550</v>
      </c>
      <c r="D7" s="4" t="s">
        <v>2</v>
      </c>
      <c r="E7" s="9">
        <v>33537</v>
      </c>
      <c r="F7" s="14">
        <v>193</v>
      </c>
      <c r="G7" s="4">
        <v>358</v>
      </c>
      <c r="H7" s="4">
        <v>2376</v>
      </c>
      <c r="I7" s="4" t="s">
        <v>215</v>
      </c>
      <c r="J7" s="4" t="s">
        <v>148</v>
      </c>
      <c r="M7" t="s">
        <v>16</v>
      </c>
      <c r="N7" t="s">
        <v>520</v>
      </c>
      <c r="O7" s="30" t="s">
        <v>549</v>
      </c>
      <c r="P7" s="3" t="s">
        <v>548</v>
      </c>
    </row>
    <row r="8" spans="2:16" x14ac:dyDescent="0.2">
      <c r="B8">
        <v>8</v>
      </c>
      <c r="C8" s="4" t="s">
        <v>547</v>
      </c>
      <c r="D8" s="4" t="s">
        <v>0</v>
      </c>
      <c r="E8" s="9">
        <v>34725</v>
      </c>
      <c r="F8" s="14">
        <v>195</v>
      </c>
      <c r="G8" s="4">
        <v>219</v>
      </c>
      <c r="H8" s="4">
        <v>718</v>
      </c>
      <c r="I8" s="4" t="s">
        <v>215</v>
      </c>
      <c r="J8" s="4" t="s">
        <v>541</v>
      </c>
      <c r="M8" t="s">
        <v>37</v>
      </c>
      <c r="N8" t="s">
        <v>512</v>
      </c>
      <c r="O8" t="s">
        <v>546</v>
      </c>
      <c r="P8" t="s">
        <v>545</v>
      </c>
    </row>
    <row r="9" spans="2:16" x14ac:dyDescent="0.2">
      <c r="B9">
        <v>9</v>
      </c>
      <c r="C9" s="4" t="s">
        <v>544</v>
      </c>
      <c r="D9" s="4" t="s">
        <v>57</v>
      </c>
      <c r="E9" s="9">
        <v>34881</v>
      </c>
      <c r="F9" s="14">
        <v>190</v>
      </c>
      <c r="G9" s="4">
        <v>35</v>
      </c>
      <c r="H9" s="4">
        <v>36</v>
      </c>
      <c r="I9" s="4" t="s">
        <v>215</v>
      </c>
      <c r="J9" s="4" t="s">
        <v>543</v>
      </c>
      <c r="K9" s="4" t="s">
        <v>38</v>
      </c>
      <c r="M9" t="s">
        <v>17</v>
      </c>
      <c r="N9" t="s">
        <v>38</v>
      </c>
      <c r="O9" t="s">
        <v>38</v>
      </c>
      <c r="P9" t="s">
        <v>38</v>
      </c>
    </row>
    <row r="10" spans="2:16" x14ac:dyDescent="0.2">
      <c r="B10">
        <v>10</v>
      </c>
      <c r="C10" s="4" t="s">
        <v>542</v>
      </c>
      <c r="D10" s="4" t="s">
        <v>3</v>
      </c>
      <c r="E10" s="9">
        <v>35095</v>
      </c>
      <c r="F10" s="14">
        <v>188</v>
      </c>
      <c r="G10" s="4">
        <v>149</v>
      </c>
      <c r="H10" s="4">
        <v>62</v>
      </c>
      <c r="I10" s="4" t="s">
        <v>215</v>
      </c>
      <c r="J10" s="4" t="s">
        <v>541</v>
      </c>
      <c r="K10" s="4" t="s">
        <v>38</v>
      </c>
      <c r="M10" t="s">
        <v>18</v>
      </c>
      <c r="N10" t="s">
        <v>540</v>
      </c>
    </row>
    <row r="11" spans="2:16" x14ac:dyDescent="0.2">
      <c r="B11">
        <v>11</v>
      </c>
      <c r="C11" s="4" t="s">
        <v>539</v>
      </c>
      <c r="D11" s="4" t="s">
        <v>2</v>
      </c>
      <c r="E11" s="9">
        <v>34150</v>
      </c>
      <c r="F11" s="14">
        <v>194</v>
      </c>
      <c r="G11" s="4">
        <v>122</v>
      </c>
      <c r="H11" s="4">
        <v>1558</v>
      </c>
      <c r="I11" s="4" t="s">
        <v>538</v>
      </c>
      <c r="J11" s="4" t="s">
        <v>537</v>
      </c>
      <c r="K11" s="4"/>
      <c r="M11" t="s">
        <v>19</v>
      </c>
      <c r="N11" s="3" t="s">
        <v>536</v>
      </c>
    </row>
    <row r="12" spans="2:16" x14ac:dyDescent="0.2">
      <c r="B12">
        <v>12</v>
      </c>
      <c r="C12" s="4" t="s">
        <v>535</v>
      </c>
      <c r="D12" s="4" t="s">
        <v>0</v>
      </c>
      <c r="E12" s="9">
        <v>34643</v>
      </c>
      <c r="F12" s="14">
        <v>201</v>
      </c>
      <c r="G12" s="4">
        <v>36</v>
      </c>
      <c r="H12" s="4">
        <v>120</v>
      </c>
      <c r="I12" s="4" t="s">
        <v>215</v>
      </c>
      <c r="J12" s="4" t="s">
        <v>175</v>
      </c>
      <c r="K12" s="4" t="s">
        <v>38</v>
      </c>
      <c r="M12" t="s">
        <v>55</v>
      </c>
      <c r="N12" t="s">
        <v>534</v>
      </c>
      <c r="O12" t="s">
        <v>533</v>
      </c>
      <c r="P12" s="2" t="s">
        <v>532</v>
      </c>
    </row>
    <row r="13" spans="2:16" x14ac:dyDescent="0.2">
      <c r="B13">
        <v>13</v>
      </c>
      <c r="C13" t="s">
        <v>531</v>
      </c>
      <c r="D13" s="4" t="s">
        <v>57</v>
      </c>
      <c r="E13" s="9">
        <v>34914</v>
      </c>
      <c r="F13" s="14">
        <v>205</v>
      </c>
      <c r="G13" s="4">
        <v>158</v>
      </c>
      <c r="H13" s="4">
        <v>2399</v>
      </c>
      <c r="I13" s="4" t="s">
        <v>530</v>
      </c>
      <c r="J13" s="4" t="s">
        <v>529</v>
      </c>
      <c r="N13" s="3" t="s">
        <v>38</v>
      </c>
      <c r="P13" s="2"/>
    </row>
    <row r="14" spans="2:16" x14ac:dyDescent="0.2">
      <c r="B14">
        <v>19</v>
      </c>
      <c r="C14" t="s">
        <v>528</v>
      </c>
      <c r="D14" s="4" t="s">
        <v>527</v>
      </c>
      <c r="E14" s="9">
        <v>36549</v>
      </c>
      <c r="F14" s="14">
        <v>187</v>
      </c>
      <c r="G14" s="4">
        <v>34</v>
      </c>
      <c r="H14" s="4">
        <v>22</v>
      </c>
      <c r="I14" s="4" t="s">
        <v>215</v>
      </c>
      <c r="J14" s="4" t="s">
        <v>444</v>
      </c>
      <c r="N14" t="s">
        <v>38</v>
      </c>
    </row>
    <row r="15" spans="2:16" x14ac:dyDescent="0.2">
      <c r="B15" s="4" t="s">
        <v>38</v>
      </c>
      <c r="C15" s="4" t="s">
        <v>38</v>
      </c>
      <c r="D15" s="4" t="s">
        <v>38</v>
      </c>
      <c r="E15" s="9" t="s">
        <v>38</v>
      </c>
      <c r="F15" s="4" t="s">
        <v>38</v>
      </c>
      <c r="G15" s="4" t="s">
        <v>38</v>
      </c>
      <c r="H15" s="4" t="s">
        <v>38</v>
      </c>
      <c r="I15" s="4" t="s">
        <v>38</v>
      </c>
      <c r="M15" s="1" t="s">
        <v>22</v>
      </c>
      <c r="N15" t="s">
        <v>38</v>
      </c>
    </row>
    <row r="16" spans="2:16" x14ac:dyDescent="0.2">
      <c r="M16" t="s">
        <v>23</v>
      </c>
      <c r="N16" s="4" t="s">
        <v>526</v>
      </c>
    </row>
    <row r="17" spans="3:14" x14ac:dyDescent="0.2">
      <c r="M17" t="s">
        <v>24</v>
      </c>
      <c r="N17" s="4" t="s">
        <v>525</v>
      </c>
    </row>
    <row r="18" spans="3:14" x14ac:dyDescent="0.2">
      <c r="M18" t="s">
        <v>25</v>
      </c>
      <c r="N18" s="4" t="s">
        <v>524</v>
      </c>
    </row>
    <row r="19" spans="3:14" x14ac:dyDescent="0.2">
      <c r="C19" t="s">
        <v>39</v>
      </c>
      <c r="D19" s="4" t="s">
        <v>523</v>
      </c>
      <c r="M19" t="s">
        <v>26</v>
      </c>
      <c r="N19" s="7">
        <v>2007</v>
      </c>
    </row>
    <row r="20" spans="3:14" x14ac:dyDescent="0.2">
      <c r="D20" s="4" t="s">
        <v>522</v>
      </c>
      <c r="M20" t="s">
        <v>27</v>
      </c>
    </row>
    <row r="21" spans="3:14" x14ac:dyDescent="0.2">
      <c r="M21" t="s">
        <v>28</v>
      </c>
      <c r="N21" s="4" t="s">
        <v>521</v>
      </c>
    </row>
    <row r="22" spans="3:14" x14ac:dyDescent="0.2">
      <c r="M22" t="s">
        <v>29</v>
      </c>
      <c r="N22" s="4">
        <v>13</v>
      </c>
    </row>
    <row r="23" spans="3:14" x14ac:dyDescent="0.2">
      <c r="C23" s="8" t="s">
        <v>53</v>
      </c>
      <c r="D23" s="4"/>
      <c r="M23" t="s">
        <v>44</v>
      </c>
      <c r="N23" s="4" t="s">
        <v>38</v>
      </c>
    </row>
    <row r="24" spans="3:14" x14ac:dyDescent="0.2">
      <c r="C24" t="s">
        <v>40</v>
      </c>
      <c r="D24" s="4" t="s">
        <v>520</v>
      </c>
      <c r="M24" t="s">
        <v>45</v>
      </c>
      <c r="N24" s="4" t="s">
        <v>519</v>
      </c>
    </row>
    <row r="25" spans="3:14" ht="17" x14ac:dyDescent="0.2">
      <c r="C25" t="s">
        <v>41</v>
      </c>
      <c r="D25" s="4" t="s">
        <v>38</v>
      </c>
      <c r="M25" t="s">
        <v>46</v>
      </c>
      <c r="N25" s="5" t="s">
        <v>518</v>
      </c>
    </row>
    <row r="26" spans="3:14" x14ac:dyDescent="0.2">
      <c r="C26" t="s">
        <v>48</v>
      </c>
      <c r="D26" t="s">
        <v>517</v>
      </c>
      <c r="M26" t="s">
        <v>42</v>
      </c>
      <c r="N26" s="4" t="s">
        <v>38</v>
      </c>
    </row>
    <row r="27" spans="3:14" x14ac:dyDescent="0.2">
      <c r="C27" t="s">
        <v>49</v>
      </c>
      <c r="D27" s="4" t="s">
        <v>38</v>
      </c>
      <c r="M27" t="s">
        <v>43</v>
      </c>
      <c r="N27" s="4" t="s">
        <v>516</v>
      </c>
    </row>
    <row r="28" spans="3:14" x14ac:dyDescent="0.2">
      <c r="C28" t="s">
        <v>50</v>
      </c>
      <c r="D28" s="4" t="s">
        <v>38</v>
      </c>
      <c r="N28" s="4" t="s">
        <v>38</v>
      </c>
    </row>
    <row r="29" spans="3:14" x14ac:dyDescent="0.2">
      <c r="C29" t="s">
        <v>51</v>
      </c>
      <c r="D29" s="4" t="s">
        <v>38</v>
      </c>
      <c r="M29" s="1" t="s">
        <v>30</v>
      </c>
      <c r="N29" s="4" t="s">
        <v>38</v>
      </c>
    </row>
    <row r="30" spans="3:14" x14ac:dyDescent="0.2">
      <c r="C30" t="s">
        <v>52</v>
      </c>
      <c r="D30" t="s">
        <v>515</v>
      </c>
      <c r="M30" t="s">
        <v>31</v>
      </c>
      <c r="N30" s="4" t="s">
        <v>514</v>
      </c>
    </row>
    <row r="31" spans="3:14" x14ac:dyDescent="0.2">
      <c r="C31" t="s">
        <v>90</v>
      </c>
      <c r="D31" s="4" t="s">
        <v>38</v>
      </c>
      <c r="M31" t="s">
        <v>32</v>
      </c>
      <c r="N31" s="4" t="s">
        <v>513</v>
      </c>
    </row>
    <row r="32" spans="3:14" x14ac:dyDescent="0.2">
      <c r="C32" t="s">
        <v>54</v>
      </c>
      <c r="D32" t="s">
        <v>512</v>
      </c>
      <c r="M32" t="s">
        <v>33</v>
      </c>
      <c r="N32" s="25" t="s">
        <v>511</v>
      </c>
    </row>
    <row r="33" spans="4:14" x14ac:dyDescent="0.2">
      <c r="D33" s="4" t="s">
        <v>38</v>
      </c>
      <c r="M33" t="s">
        <v>34</v>
      </c>
      <c r="N33" s="4">
        <v>980</v>
      </c>
    </row>
    <row r="34" spans="4:14" x14ac:dyDescent="0.2">
      <c r="M34" t="s">
        <v>35</v>
      </c>
      <c r="N34" s="4">
        <v>1260</v>
      </c>
    </row>
    <row r="35" spans="4:14" x14ac:dyDescent="0.2">
      <c r="M35" t="s">
        <v>36</v>
      </c>
      <c r="N35" s="4" t="s">
        <v>510</v>
      </c>
    </row>
    <row r="36" spans="4:14" x14ac:dyDescent="0.2">
      <c r="N36" s="4" t="s">
        <v>38</v>
      </c>
    </row>
  </sheetData>
  <hyperlinks>
    <hyperlink ref="P7" r:id="rId1" xr:uid="{8281FAEA-5F0E-DC4B-966E-6D6285F704FA}"/>
    <hyperlink ref="P5" r:id="rId2" xr:uid="{44B60CEF-95D6-4242-96D9-FB2F77D9FC55}"/>
    <hyperlink ref="N11" r:id="rId3" xr:uid="{135B1B65-0D98-A24C-9B38-85FC54CD5AF7}"/>
  </hyperlinks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25168-3A68-0841-8215-27A3631E8568}">
  <dimension ref="A1:P36"/>
  <sheetViews>
    <sheetView workbookViewId="0">
      <selection activeCell="E15" sqref="E15"/>
    </sheetView>
  </sheetViews>
  <sheetFormatPr baseColWidth="10" defaultColWidth="11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5" max="6" width="13.1640625" customWidth="1"/>
    <col min="9" max="9" width="24.16406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26.6640625" customWidth="1"/>
    <col min="15" max="15" width="17.1640625" customWidth="1"/>
    <col min="16" max="16" width="31" customWidth="1"/>
  </cols>
  <sheetData>
    <row r="1" spans="1:16" ht="29" x14ac:dyDescent="0.35">
      <c r="A1" s="19"/>
      <c r="B1" s="19"/>
      <c r="C1" s="24" t="s">
        <v>78</v>
      </c>
    </row>
    <row r="3" spans="1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1:16" x14ac:dyDescent="0.2">
      <c r="B4" s="15">
        <v>1</v>
      </c>
      <c r="C4" t="s">
        <v>83</v>
      </c>
      <c r="D4" s="15" t="s">
        <v>57</v>
      </c>
      <c r="E4" s="9">
        <v>36445</v>
      </c>
      <c r="F4" s="14">
        <v>208</v>
      </c>
      <c r="G4" s="14" t="s">
        <v>62</v>
      </c>
      <c r="H4" s="14" t="s">
        <v>62</v>
      </c>
      <c r="I4" s="4" t="s">
        <v>116</v>
      </c>
      <c r="J4" t="s">
        <v>117</v>
      </c>
      <c r="K4" s="19"/>
      <c r="M4" s="10" t="s">
        <v>13</v>
      </c>
      <c r="N4" s="10" t="s">
        <v>5</v>
      </c>
      <c r="O4" t="s">
        <v>20</v>
      </c>
      <c r="P4" t="s">
        <v>21</v>
      </c>
    </row>
    <row r="5" spans="1:16" x14ac:dyDescent="0.2">
      <c r="B5">
        <v>2</v>
      </c>
      <c r="C5" s="4" t="s">
        <v>77</v>
      </c>
      <c r="D5" s="4" t="s">
        <v>2</v>
      </c>
      <c r="E5" s="9">
        <v>35279</v>
      </c>
      <c r="F5" s="14">
        <v>194</v>
      </c>
      <c r="G5" s="14">
        <v>144</v>
      </c>
      <c r="H5" s="14">
        <v>644</v>
      </c>
      <c r="I5" s="4" t="s">
        <v>112</v>
      </c>
      <c r="J5" s="4" t="s">
        <v>114</v>
      </c>
      <c r="K5" s="19"/>
      <c r="M5" t="s">
        <v>14</v>
      </c>
      <c r="N5" t="s">
        <v>93</v>
      </c>
      <c r="O5" t="s">
        <v>94</v>
      </c>
      <c r="P5" t="s">
        <v>95</v>
      </c>
    </row>
    <row r="6" spans="1:16" x14ac:dyDescent="0.2">
      <c r="B6" s="15">
        <v>3</v>
      </c>
      <c r="C6" s="4" t="s">
        <v>70</v>
      </c>
      <c r="D6" s="4" t="s">
        <v>3</v>
      </c>
      <c r="E6" s="9">
        <v>35094</v>
      </c>
      <c r="F6" s="14" t="s">
        <v>71</v>
      </c>
      <c r="G6" s="4">
        <v>120</v>
      </c>
      <c r="H6" s="4">
        <v>13</v>
      </c>
      <c r="I6" s="4" t="s">
        <v>82</v>
      </c>
      <c r="J6" s="4" t="s">
        <v>82</v>
      </c>
      <c r="K6" s="19"/>
      <c r="M6" t="s">
        <v>15</v>
      </c>
      <c r="N6" t="s">
        <v>93</v>
      </c>
      <c r="O6" t="s">
        <v>94</v>
      </c>
      <c r="P6" t="s">
        <v>95</v>
      </c>
    </row>
    <row r="7" spans="1:16" x14ac:dyDescent="0.2">
      <c r="B7" s="15">
        <v>5</v>
      </c>
      <c r="C7" s="4" t="s">
        <v>72</v>
      </c>
      <c r="D7" s="4" t="s">
        <v>2</v>
      </c>
      <c r="E7" s="9">
        <v>35027</v>
      </c>
      <c r="F7" s="14" t="s">
        <v>61</v>
      </c>
      <c r="G7" s="4">
        <v>92</v>
      </c>
      <c r="H7" s="4">
        <v>169</v>
      </c>
      <c r="I7" s="4" t="s">
        <v>120</v>
      </c>
      <c r="J7" t="s">
        <v>81</v>
      </c>
      <c r="K7" s="19"/>
      <c r="M7" t="s">
        <v>16</v>
      </c>
      <c r="N7" t="s">
        <v>84</v>
      </c>
      <c r="O7" t="s">
        <v>87</v>
      </c>
      <c r="P7" t="s">
        <v>88</v>
      </c>
    </row>
    <row r="8" spans="1:16" x14ac:dyDescent="0.2">
      <c r="B8" s="15">
        <v>7</v>
      </c>
      <c r="C8" s="4" t="s">
        <v>65</v>
      </c>
      <c r="D8" s="4" t="s">
        <v>2</v>
      </c>
      <c r="E8" s="9">
        <v>34410</v>
      </c>
      <c r="F8" s="14" t="s">
        <v>63</v>
      </c>
      <c r="G8" s="4">
        <v>133</v>
      </c>
      <c r="H8" s="4">
        <v>97</v>
      </c>
      <c r="I8" s="4" t="s">
        <v>78</v>
      </c>
      <c r="J8" s="4" t="s">
        <v>109</v>
      </c>
      <c r="K8" s="19"/>
      <c r="M8" t="s">
        <v>37</v>
      </c>
      <c r="N8" s="16" t="s">
        <v>91</v>
      </c>
      <c r="O8" s="17" t="s">
        <v>101</v>
      </c>
      <c r="P8" s="18" t="s">
        <v>92</v>
      </c>
    </row>
    <row r="9" spans="1:16" x14ac:dyDescent="0.2">
      <c r="B9" s="15">
        <v>8</v>
      </c>
      <c r="C9" s="4" t="s">
        <v>74</v>
      </c>
      <c r="D9" s="4" t="s">
        <v>0</v>
      </c>
      <c r="E9" s="9">
        <v>35710</v>
      </c>
      <c r="F9" s="14" t="s">
        <v>64</v>
      </c>
      <c r="G9" s="11">
        <v>81</v>
      </c>
      <c r="H9" s="4">
        <v>158</v>
      </c>
      <c r="I9" s="4" t="s">
        <v>78</v>
      </c>
      <c r="J9" s="4" t="s">
        <v>121</v>
      </c>
      <c r="K9" s="21" t="s">
        <v>38</v>
      </c>
      <c r="M9" t="s">
        <v>17</v>
      </c>
      <c r="N9" t="s">
        <v>38</v>
      </c>
      <c r="O9" t="s">
        <v>38</v>
      </c>
      <c r="P9" t="s">
        <v>38</v>
      </c>
    </row>
    <row r="10" spans="1:16" x14ac:dyDescent="0.2">
      <c r="B10" s="15">
        <v>9</v>
      </c>
      <c r="C10" s="4" t="s">
        <v>73</v>
      </c>
      <c r="D10" s="4" t="s">
        <v>2</v>
      </c>
      <c r="E10" s="9">
        <v>36734</v>
      </c>
      <c r="F10" s="14" t="s">
        <v>60</v>
      </c>
      <c r="G10" s="4">
        <v>77</v>
      </c>
      <c r="H10" s="4">
        <v>145</v>
      </c>
      <c r="I10" s="13" t="s">
        <v>79</v>
      </c>
      <c r="J10" s="4" t="s">
        <v>121</v>
      </c>
      <c r="K10" s="21" t="s">
        <v>38</v>
      </c>
      <c r="M10" t="s">
        <v>18</v>
      </c>
      <c r="N10" t="s">
        <v>106</v>
      </c>
    </row>
    <row r="11" spans="1:16" x14ac:dyDescent="0.2">
      <c r="B11" s="15">
        <v>10</v>
      </c>
      <c r="C11" s="4" t="s">
        <v>66</v>
      </c>
      <c r="D11" s="4" t="s">
        <v>67</v>
      </c>
      <c r="E11" s="9">
        <v>36299</v>
      </c>
      <c r="F11" s="14" t="s">
        <v>68</v>
      </c>
      <c r="G11" s="4">
        <v>27</v>
      </c>
      <c r="H11" s="4">
        <v>82</v>
      </c>
      <c r="I11" s="4" t="s">
        <v>78</v>
      </c>
      <c r="J11" s="4" t="s">
        <v>110</v>
      </c>
      <c r="K11" s="21"/>
      <c r="M11" t="s">
        <v>19</v>
      </c>
      <c r="N11" s="19" t="s">
        <v>105</v>
      </c>
    </row>
    <row r="12" spans="1:16" x14ac:dyDescent="0.2">
      <c r="B12" s="15">
        <v>11</v>
      </c>
      <c r="C12" t="s">
        <v>76</v>
      </c>
      <c r="D12" s="15" t="s">
        <v>0</v>
      </c>
      <c r="E12" s="9">
        <v>33636</v>
      </c>
      <c r="F12" s="14" t="s">
        <v>119</v>
      </c>
      <c r="G12" s="14">
        <v>0</v>
      </c>
      <c r="H12" s="14" t="s">
        <v>62</v>
      </c>
      <c r="I12" s="4" t="s">
        <v>81</v>
      </c>
      <c r="J12" s="4" t="s">
        <v>118</v>
      </c>
      <c r="K12" s="21" t="s">
        <v>38</v>
      </c>
      <c r="M12" t="s">
        <v>55</v>
      </c>
      <c r="N12" s="16" t="s">
        <v>108</v>
      </c>
      <c r="O12" s="22" t="s">
        <v>101</v>
      </c>
      <c r="P12" s="23" t="s">
        <v>92</v>
      </c>
    </row>
    <row r="13" spans="1:16" x14ac:dyDescent="0.2">
      <c r="B13" s="15">
        <v>12</v>
      </c>
      <c r="C13" s="4" t="s">
        <v>123</v>
      </c>
      <c r="D13" s="4" t="s">
        <v>57</v>
      </c>
      <c r="E13" s="9">
        <v>33304</v>
      </c>
      <c r="F13" s="14" t="s">
        <v>58</v>
      </c>
      <c r="G13" s="4">
        <v>267</v>
      </c>
      <c r="H13" s="4">
        <v>2022</v>
      </c>
      <c r="I13" s="4" t="s">
        <v>78</v>
      </c>
      <c r="J13" s="4" t="s">
        <v>111</v>
      </c>
      <c r="K13" s="19"/>
      <c r="N13" s="3"/>
      <c r="P13" s="2"/>
    </row>
    <row r="14" spans="1:16" x14ac:dyDescent="0.2">
      <c r="B14" s="15">
        <v>13</v>
      </c>
      <c r="C14" s="4" t="s">
        <v>69</v>
      </c>
      <c r="D14" s="4" t="s">
        <v>3</v>
      </c>
      <c r="E14" s="9">
        <v>33722</v>
      </c>
      <c r="F14" s="14" t="s">
        <v>59</v>
      </c>
      <c r="G14" s="4">
        <v>117</v>
      </c>
      <c r="H14" s="4">
        <v>113</v>
      </c>
      <c r="I14" s="4" t="s">
        <v>78</v>
      </c>
      <c r="J14" s="4" t="s">
        <v>122</v>
      </c>
      <c r="K14" s="19"/>
      <c r="N14" t="s">
        <v>38</v>
      </c>
    </row>
    <row r="15" spans="1:16" x14ac:dyDescent="0.2">
      <c r="B15" s="15">
        <v>15</v>
      </c>
      <c r="C15" s="15" t="s">
        <v>75</v>
      </c>
      <c r="D15" t="s">
        <v>1</v>
      </c>
      <c r="E15" s="9">
        <v>36286</v>
      </c>
      <c r="F15" s="14" t="s">
        <v>71</v>
      </c>
      <c r="G15" s="14" t="s">
        <v>62</v>
      </c>
      <c r="H15" s="14">
        <v>0</v>
      </c>
      <c r="I15" s="4" t="s">
        <v>113</v>
      </c>
      <c r="J15" s="4" t="s">
        <v>115</v>
      </c>
      <c r="K15" s="19"/>
      <c r="M15" s="1" t="s">
        <v>22</v>
      </c>
      <c r="N15" t="s">
        <v>38</v>
      </c>
    </row>
    <row r="16" spans="1:16" x14ac:dyDescent="0.2">
      <c r="F16" s="12"/>
      <c r="K16" s="19"/>
      <c r="M16" t="s">
        <v>23</v>
      </c>
      <c r="N16" s="4" t="s">
        <v>78</v>
      </c>
    </row>
    <row r="17" spans="3:14" x14ac:dyDescent="0.2">
      <c r="F17" s="12"/>
      <c r="K17" s="19"/>
      <c r="M17" t="s">
        <v>24</v>
      </c>
      <c r="N17" s="4" t="s">
        <v>80</v>
      </c>
    </row>
    <row r="18" spans="3:14" x14ac:dyDescent="0.2">
      <c r="F18" s="12"/>
      <c r="K18" s="19"/>
      <c r="M18" t="s">
        <v>25</v>
      </c>
      <c r="N18" s="4" t="s">
        <v>99</v>
      </c>
    </row>
    <row r="19" spans="3:14" x14ac:dyDescent="0.2">
      <c r="C19" t="s">
        <v>39</v>
      </c>
      <c r="D19" s="4" t="s">
        <v>85</v>
      </c>
      <c r="K19" s="19"/>
      <c r="M19" t="s">
        <v>26</v>
      </c>
      <c r="N19" s="7">
        <v>2017</v>
      </c>
    </row>
    <row r="20" spans="3:14" x14ac:dyDescent="0.2">
      <c r="D20" s="4" t="s">
        <v>86</v>
      </c>
      <c r="K20" s="19"/>
      <c r="M20" t="s">
        <v>27</v>
      </c>
      <c r="N20" s="4" t="s">
        <v>38</v>
      </c>
    </row>
    <row r="21" spans="3:14" x14ac:dyDescent="0.2">
      <c r="M21" t="s">
        <v>28</v>
      </c>
      <c r="N21" s="4" t="s">
        <v>100</v>
      </c>
    </row>
    <row r="22" spans="3:14" x14ac:dyDescent="0.2">
      <c r="M22" t="s">
        <v>29</v>
      </c>
      <c r="N22" s="4">
        <v>2</v>
      </c>
    </row>
    <row r="23" spans="3:14" x14ac:dyDescent="0.2">
      <c r="C23" s="8" t="s">
        <v>53</v>
      </c>
      <c r="D23" s="4"/>
      <c r="M23" t="s">
        <v>44</v>
      </c>
      <c r="N23" s="4" t="s">
        <v>38</v>
      </c>
    </row>
    <row r="24" spans="3:14" x14ac:dyDescent="0.2">
      <c r="C24" t="s">
        <v>40</v>
      </c>
      <c r="D24" s="4" t="s">
        <v>84</v>
      </c>
      <c r="M24" t="s">
        <v>45</v>
      </c>
      <c r="N24" s="4" t="s">
        <v>38</v>
      </c>
    </row>
    <row r="25" spans="3:14" ht="17" x14ac:dyDescent="0.2">
      <c r="C25" t="s">
        <v>41</v>
      </c>
      <c r="D25" s="4" t="s">
        <v>104</v>
      </c>
      <c r="M25" t="s">
        <v>46</v>
      </c>
      <c r="N25" s="5" t="s">
        <v>56</v>
      </c>
    </row>
    <row r="26" spans="3:14" x14ac:dyDescent="0.2">
      <c r="C26" t="s">
        <v>48</v>
      </c>
      <c r="D26" t="s">
        <v>89</v>
      </c>
      <c r="M26" t="s">
        <v>42</v>
      </c>
      <c r="N26" s="4" t="s">
        <v>38</v>
      </c>
    </row>
    <row r="27" spans="3:14" x14ac:dyDescent="0.2">
      <c r="C27" t="s">
        <v>49</v>
      </c>
      <c r="D27" s="4" t="s">
        <v>102</v>
      </c>
      <c r="M27" t="s">
        <v>43</v>
      </c>
      <c r="N27" s="4" t="s">
        <v>38</v>
      </c>
    </row>
    <row r="28" spans="3:14" x14ac:dyDescent="0.2">
      <c r="C28" t="s">
        <v>50</v>
      </c>
      <c r="D28" s="4" t="s">
        <v>38</v>
      </c>
      <c r="N28" s="4" t="s">
        <v>38</v>
      </c>
    </row>
    <row r="29" spans="3:14" x14ac:dyDescent="0.2">
      <c r="C29" t="s">
        <v>51</v>
      </c>
      <c r="D29" s="4" t="s">
        <v>103</v>
      </c>
      <c r="M29" s="1" t="s">
        <v>30</v>
      </c>
      <c r="N29" s="4" t="s">
        <v>38</v>
      </c>
    </row>
    <row r="30" spans="3:14" x14ac:dyDescent="0.2">
      <c r="C30" t="s">
        <v>52</v>
      </c>
      <c r="D30" t="s">
        <v>93</v>
      </c>
      <c r="M30" t="s">
        <v>31</v>
      </c>
      <c r="N30" s="4" t="s">
        <v>96</v>
      </c>
    </row>
    <row r="31" spans="3:14" x14ac:dyDescent="0.2">
      <c r="C31" t="s">
        <v>90</v>
      </c>
      <c r="D31" s="4" t="s">
        <v>38</v>
      </c>
      <c r="M31" t="s">
        <v>32</v>
      </c>
      <c r="N31" s="4" t="s">
        <v>97</v>
      </c>
    </row>
    <row r="32" spans="3:14" x14ac:dyDescent="0.2">
      <c r="C32" t="s">
        <v>54</v>
      </c>
      <c r="D32" t="s">
        <v>91</v>
      </c>
      <c r="M32" t="s">
        <v>33</v>
      </c>
      <c r="N32" s="20" t="s">
        <v>107</v>
      </c>
    </row>
    <row r="33" spans="4:14" x14ac:dyDescent="0.2">
      <c r="D33" s="4" t="s">
        <v>38</v>
      </c>
      <c r="M33" t="s">
        <v>34</v>
      </c>
      <c r="N33" s="4">
        <v>600</v>
      </c>
    </row>
    <row r="34" spans="4:14" x14ac:dyDescent="0.2">
      <c r="M34" t="s">
        <v>35</v>
      </c>
      <c r="N34" s="4">
        <v>800</v>
      </c>
    </row>
    <row r="35" spans="4:14" x14ac:dyDescent="0.2">
      <c r="M35" t="s">
        <v>36</v>
      </c>
      <c r="N35" s="4" t="s">
        <v>98</v>
      </c>
    </row>
    <row r="36" spans="4:14" x14ac:dyDescent="0.2">
      <c r="N36" s="4" t="s">
        <v>38</v>
      </c>
    </row>
  </sheetData>
  <sortState xmlns:xlrd2="http://schemas.microsoft.com/office/spreadsheetml/2017/richdata2" ref="B4:J15">
    <sortCondition ref="B3"/>
  </sortState>
  <phoneticPr fontId="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FB11-994C-3F4A-99C7-FAA0C1BD1E9D}">
  <dimension ref="B1:P36"/>
  <sheetViews>
    <sheetView workbookViewId="0">
      <selection activeCell="H19" sqref="H19"/>
    </sheetView>
  </sheetViews>
  <sheetFormatPr baseColWidth="10" defaultColWidth="10.6640625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114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1</v>
      </c>
      <c r="C4" s="4" t="s">
        <v>362</v>
      </c>
      <c r="D4" s="4" t="s">
        <v>361</v>
      </c>
      <c r="E4" s="9">
        <v>33538</v>
      </c>
      <c r="F4" s="14" t="s">
        <v>360</v>
      </c>
      <c r="G4" s="4">
        <v>94</v>
      </c>
      <c r="H4" s="4">
        <v>69</v>
      </c>
      <c r="I4" s="4" t="s">
        <v>311</v>
      </c>
      <c r="J4" s="4" t="s">
        <v>359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2</v>
      </c>
      <c r="C5" s="4" t="s">
        <v>358</v>
      </c>
      <c r="D5" s="4" t="s">
        <v>1</v>
      </c>
      <c r="E5" s="9">
        <v>36942</v>
      </c>
      <c r="F5" s="14" t="s">
        <v>357</v>
      </c>
      <c r="G5" s="4">
        <v>0</v>
      </c>
      <c r="H5" s="4">
        <v>0</v>
      </c>
      <c r="I5" s="4" t="s">
        <v>311</v>
      </c>
      <c r="J5" s="4" t="s">
        <v>356</v>
      </c>
      <c r="M5" t="s">
        <v>14</v>
      </c>
      <c r="N5" t="s">
        <v>355</v>
      </c>
      <c r="O5" t="s">
        <v>354</v>
      </c>
      <c r="P5" t="s">
        <v>353</v>
      </c>
    </row>
    <row r="6" spans="2:16" x14ac:dyDescent="0.2">
      <c r="B6">
        <v>3</v>
      </c>
      <c r="C6" t="s">
        <v>352</v>
      </c>
      <c r="D6" t="s">
        <v>1</v>
      </c>
      <c r="E6" s="9">
        <v>36044</v>
      </c>
      <c r="F6" s="4">
        <v>184</v>
      </c>
      <c r="G6" s="4">
        <v>86</v>
      </c>
      <c r="H6" s="4">
        <v>0</v>
      </c>
      <c r="I6" s="4" t="s">
        <v>351</v>
      </c>
      <c r="J6" t="s">
        <v>350</v>
      </c>
      <c r="M6" t="s">
        <v>15</v>
      </c>
      <c r="N6" t="s">
        <v>301</v>
      </c>
      <c r="O6" t="s">
        <v>349</v>
      </c>
      <c r="P6" t="s">
        <v>348</v>
      </c>
    </row>
    <row r="7" spans="2:16" x14ac:dyDescent="0.2">
      <c r="B7">
        <v>4</v>
      </c>
      <c r="C7" s="4" t="s">
        <v>347</v>
      </c>
      <c r="D7" s="4" t="s">
        <v>3</v>
      </c>
      <c r="E7" s="9">
        <v>36394</v>
      </c>
      <c r="F7" s="14" t="s">
        <v>119</v>
      </c>
      <c r="G7" s="4">
        <v>89</v>
      </c>
      <c r="H7" s="4">
        <v>218</v>
      </c>
      <c r="I7" s="4" t="s">
        <v>311</v>
      </c>
      <c r="J7" s="13" t="s">
        <v>342</v>
      </c>
      <c r="M7" t="s">
        <v>16</v>
      </c>
      <c r="N7" t="s">
        <v>306</v>
      </c>
      <c r="O7" t="s">
        <v>346</v>
      </c>
      <c r="P7" t="s">
        <v>345</v>
      </c>
    </row>
    <row r="8" spans="2:16" x14ac:dyDescent="0.2">
      <c r="B8">
        <v>6</v>
      </c>
      <c r="C8" s="4" t="s">
        <v>344</v>
      </c>
      <c r="D8" s="4" t="s">
        <v>3</v>
      </c>
      <c r="E8" s="9">
        <v>37530</v>
      </c>
      <c r="F8" s="14" t="s">
        <v>191</v>
      </c>
      <c r="G8" s="4">
        <v>6</v>
      </c>
      <c r="H8" s="4">
        <v>5</v>
      </c>
      <c r="I8" s="4" t="s">
        <v>343</v>
      </c>
      <c r="J8" s="4" t="s">
        <v>342</v>
      </c>
      <c r="M8" t="s">
        <v>37</v>
      </c>
      <c r="N8" s="16" t="s">
        <v>298</v>
      </c>
      <c r="O8" s="16" t="s">
        <v>341</v>
      </c>
      <c r="P8" s="16" t="s">
        <v>340</v>
      </c>
    </row>
    <row r="9" spans="2:16" x14ac:dyDescent="0.2">
      <c r="B9">
        <v>7</v>
      </c>
      <c r="C9" s="4" t="s">
        <v>339</v>
      </c>
      <c r="D9" s="4" t="s">
        <v>2</v>
      </c>
      <c r="E9" s="9">
        <v>36368</v>
      </c>
      <c r="F9" s="14" t="s">
        <v>319</v>
      </c>
      <c r="G9" s="4">
        <v>128</v>
      </c>
      <c r="H9" s="4">
        <v>229</v>
      </c>
      <c r="I9" s="4" t="s">
        <v>311</v>
      </c>
      <c r="J9" s="4" t="s">
        <v>337</v>
      </c>
      <c r="K9" s="4" t="s">
        <v>38</v>
      </c>
      <c r="M9" t="s">
        <v>17</v>
      </c>
      <c r="N9" t="s">
        <v>38</v>
      </c>
      <c r="O9" t="s">
        <v>38</v>
      </c>
      <c r="P9" t="s">
        <v>38</v>
      </c>
    </row>
    <row r="10" spans="2:16" x14ac:dyDescent="0.2">
      <c r="B10">
        <v>8</v>
      </c>
      <c r="C10" s="4" t="s">
        <v>338</v>
      </c>
      <c r="D10" s="4" t="s">
        <v>2</v>
      </c>
      <c r="E10" s="9">
        <v>35304</v>
      </c>
      <c r="F10" s="14" t="s">
        <v>63</v>
      </c>
      <c r="G10" s="4">
        <v>130</v>
      </c>
      <c r="H10" s="4">
        <v>451</v>
      </c>
      <c r="I10" s="4" t="s">
        <v>311</v>
      </c>
      <c r="J10" s="4" t="s">
        <v>337</v>
      </c>
      <c r="K10" s="4" t="s">
        <v>38</v>
      </c>
      <c r="M10" t="s">
        <v>18</v>
      </c>
      <c r="N10" t="s">
        <v>336</v>
      </c>
    </row>
    <row r="11" spans="2:16" x14ac:dyDescent="0.2">
      <c r="B11">
        <v>9</v>
      </c>
      <c r="C11" t="s">
        <v>335</v>
      </c>
      <c r="D11" s="4" t="s">
        <v>2</v>
      </c>
      <c r="E11" s="9">
        <v>37070</v>
      </c>
      <c r="F11" s="35" t="s">
        <v>64</v>
      </c>
      <c r="G11" s="4">
        <v>0</v>
      </c>
      <c r="H11" s="4">
        <v>0</v>
      </c>
      <c r="I11" s="4" t="s">
        <v>242</v>
      </c>
      <c r="J11" s="4" t="s">
        <v>326</v>
      </c>
      <c r="K11" s="4"/>
      <c r="M11" t="s">
        <v>19</v>
      </c>
      <c r="N11" s="3" t="s">
        <v>334</v>
      </c>
    </row>
    <row r="12" spans="2:16" x14ac:dyDescent="0.2">
      <c r="B12">
        <v>10</v>
      </c>
      <c r="C12" t="s">
        <v>333</v>
      </c>
      <c r="D12" s="4" t="s">
        <v>0</v>
      </c>
      <c r="E12" s="9">
        <v>37013</v>
      </c>
      <c r="F12" s="14" t="s">
        <v>64</v>
      </c>
      <c r="G12" s="14" t="s">
        <v>62</v>
      </c>
      <c r="H12" s="14" t="s">
        <v>62</v>
      </c>
      <c r="I12" s="4" t="s">
        <v>242</v>
      </c>
      <c r="J12" s="4" t="s">
        <v>225</v>
      </c>
      <c r="K12" s="4" t="s">
        <v>38</v>
      </c>
      <c r="M12" t="s">
        <v>55</v>
      </c>
      <c r="N12" t="s">
        <v>332</v>
      </c>
      <c r="O12" t="s">
        <v>331</v>
      </c>
      <c r="P12" t="s">
        <v>330</v>
      </c>
    </row>
    <row r="13" spans="2:16" x14ac:dyDescent="0.2">
      <c r="B13">
        <v>11</v>
      </c>
      <c r="C13" s="4" t="s">
        <v>329</v>
      </c>
      <c r="D13" s="4" t="s">
        <v>0</v>
      </c>
      <c r="E13" s="9">
        <v>33732</v>
      </c>
      <c r="F13" s="14" t="s">
        <v>328</v>
      </c>
      <c r="G13" s="4">
        <v>327</v>
      </c>
      <c r="H13" s="4">
        <v>2050</v>
      </c>
      <c r="I13" s="4" t="s">
        <v>311</v>
      </c>
      <c r="J13" s="4" t="s">
        <v>114</v>
      </c>
      <c r="N13" s="3" t="s">
        <v>38</v>
      </c>
      <c r="P13" s="2"/>
    </row>
    <row r="14" spans="2:16" x14ac:dyDescent="0.2">
      <c r="B14">
        <v>12</v>
      </c>
      <c r="C14" s="4" t="s">
        <v>327</v>
      </c>
      <c r="D14" s="4" t="s">
        <v>57</v>
      </c>
      <c r="E14" s="9">
        <v>36727</v>
      </c>
      <c r="F14" s="14" t="s">
        <v>60</v>
      </c>
      <c r="G14" s="4">
        <v>70</v>
      </c>
      <c r="H14" s="4">
        <v>506</v>
      </c>
      <c r="I14" s="4" t="s">
        <v>311</v>
      </c>
      <c r="J14" s="4" t="s">
        <v>326</v>
      </c>
      <c r="N14" t="s">
        <v>38</v>
      </c>
    </row>
    <row r="15" spans="2:16" x14ac:dyDescent="0.2">
      <c r="B15">
        <v>13</v>
      </c>
      <c r="C15" t="s">
        <v>325</v>
      </c>
      <c r="D15" t="s">
        <v>2</v>
      </c>
      <c r="E15" s="9">
        <v>35927</v>
      </c>
      <c r="F15" s="14" t="s">
        <v>324</v>
      </c>
      <c r="G15" s="14" t="s">
        <v>323</v>
      </c>
      <c r="H15" s="14" t="s">
        <v>322</v>
      </c>
      <c r="I15" s="4" t="s">
        <v>311</v>
      </c>
      <c r="J15" s="4" t="s">
        <v>321</v>
      </c>
      <c r="M15" s="1" t="s">
        <v>22</v>
      </c>
      <c r="N15" t="s">
        <v>38</v>
      </c>
    </row>
    <row r="16" spans="2:16" x14ac:dyDescent="0.2">
      <c r="B16">
        <v>15</v>
      </c>
      <c r="C16" t="s">
        <v>320</v>
      </c>
      <c r="D16" t="s">
        <v>0</v>
      </c>
      <c r="E16" s="9">
        <v>35196</v>
      </c>
      <c r="F16" s="14" t="s">
        <v>319</v>
      </c>
      <c r="G16" s="14" t="s">
        <v>318</v>
      </c>
      <c r="H16" s="14" t="s">
        <v>317</v>
      </c>
      <c r="I16" s="4" t="s">
        <v>311</v>
      </c>
      <c r="J16" s="4" t="s">
        <v>316</v>
      </c>
      <c r="M16" t="s">
        <v>23</v>
      </c>
      <c r="N16" s="4" t="s">
        <v>315</v>
      </c>
    </row>
    <row r="17" spans="2:14" x14ac:dyDescent="0.2">
      <c r="B17">
        <v>16</v>
      </c>
      <c r="C17" t="s">
        <v>314</v>
      </c>
      <c r="D17" t="s">
        <v>57</v>
      </c>
      <c r="E17" s="9">
        <v>36342</v>
      </c>
      <c r="F17" s="14" t="s">
        <v>243</v>
      </c>
      <c r="G17" s="14" t="s">
        <v>313</v>
      </c>
      <c r="H17" s="14" t="s">
        <v>312</v>
      </c>
      <c r="I17" s="4" t="s">
        <v>311</v>
      </c>
      <c r="J17" s="4" t="s">
        <v>114</v>
      </c>
      <c r="M17" t="s">
        <v>24</v>
      </c>
      <c r="N17" s="4" t="s">
        <v>311</v>
      </c>
    </row>
    <row r="18" spans="2:14" x14ac:dyDescent="0.2">
      <c r="M18" t="s">
        <v>25</v>
      </c>
      <c r="N18" s="4" t="s">
        <v>310</v>
      </c>
    </row>
    <row r="19" spans="2:14" x14ac:dyDescent="0.2">
      <c r="C19" t="s">
        <v>39</v>
      </c>
      <c r="D19" s="4" t="s">
        <v>309</v>
      </c>
      <c r="M19" t="s">
        <v>26</v>
      </c>
      <c r="N19" s="7">
        <v>1974</v>
      </c>
    </row>
    <row r="20" spans="2:14" x14ac:dyDescent="0.2">
      <c r="D20" s="4" t="s">
        <v>38</v>
      </c>
      <c r="M20" t="s">
        <v>27</v>
      </c>
      <c r="N20" s="4">
        <v>150</v>
      </c>
    </row>
    <row r="21" spans="2:14" x14ac:dyDescent="0.2">
      <c r="M21" t="s">
        <v>28</v>
      </c>
      <c r="N21" s="4" t="s">
        <v>308</v>
      </c>
    </row>
    <row r="22" spans="2:14" x14ac:dyDescent="0.2">
      <c r="M22" t="s">
        <v>29</v>
      </c>
      <c r="N22" s="4">
        <v>12</v>
      </c>
    </row>
    <row r="23" spans="2:14" x14ac:dyDescent="0.2">
      <c r="C23" s="8" t="s">
        <v>53</v>
      </c>
      <c r="D23" s="4"/>
      <c r="M23" t="s">
        <v>44</v>
      </c>
      <c r="N23" s="4" t="s">
        <v>307</v>
      </c>
    </row>
    <row r="24" spans="2:14" x14ac:dyDescent="0.2">
      <c r="C24" t="s">
        <v>40</v>
      </c>
      <c r="D24" s="4" t="s">
        <v>306</v>
      </c>
      <c r="M24" t="s">
        <v>45</v>
      </c>
      <c r="N24" s="4">
        <v>14</v>
      </c>
    </row>
    <row r="25" spans="2:14" x14ac:dyDescent="0.2">
      <c r="C25" t="s">
        <v>41</v>
      </c>
      <c r="D25" s="4" t="s">
        <v>305</v>
      </c>
      <c r="M25" t="s">
        <v>46</v>
      </c>
    </row>
    <row r="26" spans="2:14" ht="17" x14ac:dyDescent="0.2">
      <c r="C26" t="s">
        <v>48</v>
      </c>
      <c r="D26" t="s">
        <v>302</v>
      </c>
      <c r="M26" t="s">
        <v>42</v>
      </c>
      <c r="N26" s="5" t="s">
        <v>304</v>
      </c>
    </row>
    <row r="27" spans="2:14" x14ac:dyDescent="0.2">
      <c r="C27" t="s">
        <v>49</v>
      </c>
      <c r="D27" s="4" t="s">
        <v>303</v>
      </c>
      <c r="M27" t="s">
        <v>43</v>
      </c>
      <c r="N27" s="4" t="s">
        <v>38</v>
      </c>
    </row>
    <row r="28" spans="2:14" x14ac:dyDescent="0.2">
      <c r="C28" t="s">
        <v>50</v>
      </c>
      <c r="D28" s="4" t="s">
        <v>38</v>
      </c>
      <c r="N28" s="4" t="s">
        <v>38</v>
      </c>
    </row>
    <row r="29" spans="2:14" x14ac:dyDescent="0.2">
      <c r="C29" t="s">
        <v>51</v>
      </c>
      <c r="D29" s="4" t="s">
        <v>302</v>
      </c>
      <c r="M29" s="1" t="s">
        <v>30</v>
      </c>
      <c r="N29" s="4" t="s">
        <v>38</v>
      </c>
    </row>
    <row r="30" spans="2:14" x14ac:dyDescent="0.2">
      <c r="C30" t="s">
        <v>52</v>
      </c>
      <c r="D30" t="s">
        <v>301</v>
      </c>
      <c r="M30" t="s">
        <v>31</v>
      </c>
      <c r="N30" s="4" t="s">
        <v>300</v>
      </c>
    </row>
    <row r="31" spans="2:14" x14ac:dyDescent="0.2">
      <c r="C31" t="s">
        <v>90</v>
      </c>
      <c r="D31" s="4" t="s">
        <v>38</v>
      </c>
      <c r="M31" t="s">
        <v>32</v>
      </c>
      <c r="N31" s="4" t="s">
        <v>299</v>
      </c>
    </row>
    <row r="32" spans="2:14" x14ac:dyDescent="0.2">
      <c r="C32" t="s">
        <v>54</v>
      </c>
      <c r="D32" t="s">
        <v>298</v>
      </c>
      <c r="M32" t="s">
        <v>33</v>
      </c>
      <c r="N32" s="25" t="s">
        <v>297</v>
      </c>
    </row>
    <row r="33" spans="4:14" x14ac:dyDescent="0.2">
      <c r="D33" s="4" t="s">
        <v>38</v>
      </c>
      <c r="M33" t="s">
        <v>34</v>
      </c>
      <c r="N33" s="4">
        <v>1200</v>
      </c>
    </row>
    <row r="34" spans="4:14" x14ac:dyDescent="0.2">
      <c r="M34" t="s">
        <v>35</v>
      </c>
      <c r="N34" s="4">
        <v>1200</v>
      </c>
    </row>
    <row r="35" spans="4:14" x14ac:dyDescent="0.2">
      <c r="M35" t="s">
        <v>36</v>
      </c>
      <c r="N35" s="4" t="s">
        <v>296</v>
      </c>
    </row>
    <row r="36" spans="4:14" x14ac:dyDescent="0.2">
      <c r="N36" s="4" t="s">
        <v>38</v>
      </c>
    </row>
  </sheetData>
  <hyperlinks>
    <hyperlink ref="N11" r:id="rId1" xr:uid="{4132C2EB-D378-5C4C-9D7E-CC7EB07ADCF9}"/>
  </hyperlink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99B1-7D30-E748-8005-48B1F56B0576}">
  <dimension ref="A1:IV36"/>
  <sheetViews>
    <sheetView showGridLines="0" tabSelected="1" workbookViewId="0">
      <selection activeCell="D13" sqref="D13"/>
    </sheetView>
  </sheetViews>
  <sheetFormatPr baseColWidth="10" defaultColWidth="10.6640625" defaultRowHeight="16" customHeight="1" x14ac:dyDescent="0.2"/>
  <cols>
    <col min="1" max="1" width="4" style="32" customWidth="1"/>
    <col min="2" max="2" width="5.5" style="32" customWidth="1"/>
    <col min="3" max="3" width="27.33203125" style="32" customWidth="1"/>
    <col min="4" max="4" width="20" style="32" customWidth="1"/>
    <col min="5" max="8" width="10.6640625" style="32" customWidth="1"/>
    <col min="9" max="9" width="21.33203125" style="32" customWidth="1"/>
    <col min="10" max="10" width="22.83203125" style="32" customWidth="1"/>
    <col min="11" max="11" width="3.83203125" style="32" customWidth="1"/>
    <col min="12" max="12" width="4" style="32" customWidth="1"/>
    <col min="13" max="13" width="21.33203125" style="32" customWidth="1"/>
    <col min="14" max="14" width="33.1640625" style="32" customWidth="1"/>
    <col min="15" max="15" width="17.1640625" style="32" customWidth="1"/>
    <col min="16" max="16" width="31" style="32" customWidth="1"/>
    <col min="17" max="256" width="10.6640625" style="32" customWidth="1"/>
    <col min="257" max="16384" width="10.6640625" style="31"/>
  </cols>
  <sheetData>
    <row r="1" spans="1:16" ht="29" customHeight="1" x14ac:dyDescent="0.35">
      <c r="A1" s="33"/>
      <c r="B1" s="37"/>
      <c r="C1" s="38" t="s">
        <v>616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7" customHeight="1" x14ac:dyDescent="0.2">
      <c r="A2" s="33"/>
      <c r="B2" s="39"/>
      <c r="C2" s="39"/>
      <c r="D2" s="39"/>
      <c r="E2" s="39"/>
      <c r="F2" s="39"/>
      <c r="G2" s="39"/>
      <c r="H2" s="39"/>
      <c r="I2" s="39"/>
      <c r="J2" s="39"/>
      <c r="K2" s="37"/>
      <c r="L2" s="37"/>
      <c r="M2" s="37"/>
      <c r="N2" s="37"/>
      <c r="O2" s="37"/>
      <c r="P2" s="37"/>
    </row>
    <row r="3" spans="1:16" ht="17" customHeight="1" x14ac:dyDescent="0.2">
      <c r="A3" s="34"/>
      <c r="B3" s="63" t="s">
        <v>4</v>
      </c>
      <c r="C3" s="63" t="s">
        <v>5</v>
      </c>
      <c r="D3" s="63" t="s">
        <v>6</v>
      </c>
      <c r="E3" s="63" t="s">
        <v>7</v>
      </c>
      <c r="F3" s="63" t="s">
        <v>8</v>
      </c>
      <c r="G3" s="63" t="s">
        <v>9</v>
      </c>
      <c r="H3" s="63" t="s">
        <v>10</v>
      </c>
      <c r="I3" s="63" t="s">
        <v>11</v>
      </c>
      <c r="J3" s="63" t="s">
        <v>47</v>
      </c>
      <c r="K3" s="40"/>
      <c r="L3" s="37"/>
      <c r="M3" s="41" t="s">
        <v>12</v>
      </c>
      <c r="N3" s="42"/>
      <c r="O3" s="42"/>
      <c r="P3" s="42"/>
    </row>
    <row r="4" spans="1:16" ht="17" customHeight="1" x14ac:dyDescent="0.2">
      <c r="A4" s="33"/>
      <c r="B4" s="43">
        <v>1</v>
      </c>
      <c r="C4" s="44" t="s">
        <v>271</v>
      </c>
      <c r="D4" s="44" t="s">
        <v>0</v>
      </c>
      <c r="E4" s="45">
        <v>34575</v>
      </c>
      <c r="F4" s="46" t="s">
        <v>157</v>
      </c>
      <c r="G4" s="46" t="s">
        <v>62</v>
      </c>
      <c r="H4" s="43">
        <v>0</v>
      </c>
      <c r="I4" s="47" t="s">
        <v>270</v>
      </c>
      <c r="J4" s="48"/>
      <c r="K4" s="37"/>
      <c r="L4" s="37"/>
      <c r="M4" s="49" t="s">
        <v>13</v>
      </c>
      <c r="N4" s="49" t="s">
        <v>5</v>
      </c>
      <c r="O4" s="44" t="s">
        <v>20</v>
      </c>
      <c r="P4" s="44" t="s">
        <v>21</v>
      </c>
    </row>
    <row r="5" spans="1:16" ht="17" customHeight="1" x14ac:dyDescent="0.2">
      <c r="A5" s="33"/>
      <c r="B5" s="43">
        <v>3</v>
      </c>
      <c r="C5" s="44" t="s">
        <v>281</v>
      </c>
      <c r="D5" s="44" t="s">
        <v>57</v>
      </c>
      <c r="E5" s="46" t="s">
        <v>280</v>
      </c>
      <c r="F5" s="43">
        <v>197</v>
      </c>
      <c r="G5" s="43">
        <v>0</v>
      </c>
      <c r="H5" s="43">
        <v>0</v>
      </c>
      <c r="I5" s="47" t="s">
        <v>278</v>
      </c>
      <c r="J5" s="47" t="s">
        <v>38</v>
      </c>
      <c r="K5" s="37"/>
      <c r="L5" s="37"/>
      <c r="M5" s="44" t="s">
        <v>14</v>
      </c>
      <c r="N5" s="44" t="s">
        <v>253</v>
      </c>
      <c r="O5" s="44" t="s">
        <v>277</v>
      </c>
      <c r="P5" s="44" t="s">
        <v>276</v>
      </c>
    </row>
    <row r="6" spans="1:16" ht="17" customHeight="1" x14ac:dyDescent="0.2">
      <c r="A6" s="33"/>
      <c r="B6" s="50">
        <v>5</v>
      </c>
      <c r="C6" s="51" t="s">
        <v>295</v>
      </c>
      <c r="D6" s="51" t="s">
        <v>3</v>
      </c>
      <c r="E6" s="52">
        <v>35893</v>
      </c>
      <c r="F6" s="50">
        <v>182</v>
      </c>
      <c r="G6" s="50">
        <v>96</v>
      </c>
      <c r="H6" s="50">
        <v>70</v>
      </c>
      <c r="I6" s="53" t="s">
        <v>79</v>
      </c>
      <c r="J6" s="53" t="s">
        <v>38</v>
      </c>
      <c r="K6" s="37"/>
      <c r="L6" s="37"/>
      <c r="M6" s="44" t="s">
        <v>15</v>
      </c>
      <c r="N6" s="44" t="s">
        <v>253</v>
      </c>
      <c r="O6" s="44" t="s">
        <v>277</v>
      </c>
      <c r="P6" s="44" t="s">
        <v>276</v>
      </c>
    </row>
    <row r="7" spans="1:16" ht="17" customHeight="1" x14ac:dyDescent="0.2">
      <c r="A7" s="33"/>
      <c r="B7" s="43">
        <v>6</v>
      </c>
      <c r="C7" s="44" t="s">
        <v>294</v>
      </c>
      <c r="D7" s="44" t="s">
        <v>2</v>
      </c>
      <c r="E7" s="45">
        <v>35325</v>
      </c>
      <c r="F7" s="43">
        <v>192</v>
      </c>
      <c r="G7" s="43">
        <v>34</v>
      </c>
      <c r="H7" s="43">
        <v>38</v>
      </c>
      <c r="I7" s="47" t="s">
        <v>288</v>
      </c>
      <c r="J7" s="47" t="s">
        <v>38</v>
      </c>
      <c r="K7" s="37"/>
      <c r="L7" s="37"/>
      <c r="M7" s="44" t="s">
        <v>16</v>
      </c>
      <c r="N7" s="44" t="s">
        <v>260</v>
      </c>
      <c r="O7" s="44" t="s">
        <v>291</v>
      </c>
      <c r="P7" s="44" t="s">
        <v>290</v>
      </c>
    </row>
    <row r="8" spans="1:16" ht="17" customHeight="1" x14ac:dyDescent="0.2">
      <c r="A8" s="33"/>
      <c r="B8" s="43">
        <v>7</v>
      </c>
      <c r="C8" s="44" t="s">
        <v>285</v>
      </c>
      <c r="D8" s="44" t="s">
        <v>57</v>
      </c>
      <c r="E8" s="45">
        <v>33720</v>
      </c>
      <c r="F8" s="43">
        <v>194</v>
      </c>
      <c r="G8" s="43">
        <v>284</v>
      </c>
      <c r="H8" s="43">
        <v>1967</v>
      </c>
      <c r="I8" s="47" t="s">
        <v>79</v>
      </c>
      <c r="J8" s="47" t="s">
        <v>38</v>
      </c>
      <c r="K8" s="37"/>
      <c r="L8" s="37"/>
      <c r="M8" s="44" t="s">
        <v>37</v>
      </c>
      <c r="N8" s="44" t="s">
        <v>251</v>
      </c>
      <c r="O8" s="44" t="s">
        <v>287</v>
      </c>
      <c r="P8" s="44" t="s">
        <v>286</v>
      </c>
    </row>
    <row r="9" spans="1:16" ht="17" customHeight="1" x14ac:dyDescent="0.2">
      <c r="A9" s="33"/>
      <c r="B9" s="43">
        <v>8</v>
      </c>
      <c r="C9" s="44" t="s">
        <v>292</v>
      </c>
      <c r="D9" s="44" t="s">
        <v>2</v>
      </c>
      <c r="E9" s="45">
        <v>35301</v>
      </c>
      <c r="F9" s="43">
        <v>186</v>
      </c>
      <c r="G9" s="43">
        <v>94</v>
      </c>
      <c r="H9" s="43">
        <v>5</v>
      </c>
      <c r="I9" s="44" t="s">
        <v>273</v>
      </c>
      <c r="J9" s="47" t="s">
        <v>38</v>
      </c>
      <c r="K9" s="47" t="s">
        <v>38</v>
      </c>
      <c r="L9" s="37"/>
      <c r="M9" s="44" t="s">
        <v>17</v>
      </c>
      <c r="N9" s="44" t="s">
        <v>253</v>
      </c>
      <c r="O9" s="44" t="s">
        <v>277</v>
      </c>
      <c r="P9" s="44" t="s">
        <v>276</v>
      </c>
    </row>
    <row r="10" spans="1:16" ht="17" customHeight="1" x14ac:dyDescent="0.2">
      <c r="A10" s="33"/>
      <c r="B10" s="43">
        <v>9</v>
      </c>
      <c r="C10" s="44" t="s">
        <v>293</v>
      </c>
      <c r="D10" s="44" t="s">
        <v>2</v>
      </c>
      <c r="E10" s="45">
        <v>34532</v>
      </c>
      <c r="F10" s="43">
        <v>200</v>
      </c>
      <c r="G10" s="43">
        <v>260</v>
      </c>
      <c r="H10" s="43">
        <v>1124</v>
      </c>
      <c r="I10" s="47" t="s">
        <v>288</v>
      </c>
      <c r="J10" s="47" t="s">
        <v>38</v>
      </c>
      <c r="K10" s="47" t="s">
        <v>38</v>
      </c>
      <c r="L10" s="37"/>
      <c r="M10" s="44" t="s">
        <v>18</v>
      </c>
      <c r="N10" s="62" t="s">
        <v>613</v>
      </c>
      <c r="O10" s="37"/>
      <c r="P10" s="37"/>
    </row>
    <row r="11" spans="1:16" ht="17" customHeight="1" x14ac:dyDescent="0.2">
      <c r="A11" s="33"/>
      <c r="B11" s="43">
        <v>10</v>
      </c>
      <c r="C11" s="44" t="s">
        <v>275</v>
      </c>
      <c r="D11" s="44" t="s">
        <v>3</v>
      </c>
      <c r="E11" s="46" t="s">
        <v>274</v>
      </c>
      <c r="F11" s="43">
        <v>190</v>
      </c>
      <c r="G11" s="43">
        <v>0</v>
      </c>
      <c r="H11" s="43">
        <v>0</v>
      </c>
      <c r="I11" s="47" t="s">
        <v>273</v>
      </c>
      <c r="J11" s="47" t="s">
        <v>272</v>
      </c>
      <c r="K11" s="48"/>
      <c r="L11" s="37"/>
      <c r="M11" s="44" t="s">
        <v>19</v>
      </c>
      <c r="N11" s="61" t="s">
        <v>612</v>
      </c>
      <c r="O11" s="37"/>
      <c r="P11" s="37"/>
    </row>
    <row r="12" spans="1:16" ht="17" customHeight="1" x14ac:dyDescent="0.2">
      <c r="A12" s="33"/>
      <c r="B12" s="43">
        <v>11</v>
      </c>
      <c r="C12" s="44" t="s">
        <v>279</v>
      </c>
      <c r="D12" s="44" t="s">
        <v>2</v>
      </c>
      <c r="E12" s="55">
        <v>36624</v>
      </c>
      <c r="F12" s="43">
        <v>185</v>
      </c>
      <c r="G12" s="43">
        <v>0</v>
      </c>
      <c r="H12" s="43">
        <v>0</v>
      </c>
      <c r="I12" s="47" t="s">
        <v>278</v>
      </c>
      <c r="J12" s="47" t="s">
        <v>38</v>
      </c>
      <c r="K12" s="47" t="s">
        <v>38</v>
      </c>
      <c r="L12" s="37"/>
      <c r="M12" s="44" t="s">
        <v>55</v>
      </c>
      <c r="N12" s="44" t="s">
        <v>253</v>
      </c>
      <c r="O12" s="44" t="s">
        <v>277</v>
      </c>
      <c r="P12" s="44" t="s">
        <v>276</v>
      </c>
    </row>
    <row r="13" spans="1:16" ht="17" customHeight="1" x14ac:dyDescent="0.2">
      <c r="A13" s="33"/>
      <c r="B13" s="43">
        <v>12</v>
      </c>
      <c r="C13" s="44" t="s">
        <v>289</v>
      </c>
      <c r="D13" s="44" t="s">
        <v>0</v>
      </c>
      <c r="E13" s="45">
        <v>32163</v>
      </c>
      <c r="F13" s="46" t="s">
        <v>60</v>
      </c>
      <c r="G13" s="43">
        <v>212</v>
      </c>
      <c r="H13" s="43">
        <v>454</v>
      </c>
      <c r="I13" s="47" t="s">
        <v>288</v>
      </c>
      <c r="J13" s="47" t="s">
        <v>38</v>
      </c>
      <c r="K13" s="37"/>
      <c r="L13" s="37"/>
      <c r="M13" s="37"/>
      <c r="N13" s="54" t="s">
        <v>38</v>
      </c>
      <c r="O13" s="37"/>
      <c r="P13" s="56"/>
    </row>
    <row r="14" spans="1:16" ht="17" customHeight="1" x14ac:dyDescent="0.2">
      <c r="A14" s="33"/>
      <c r="B14" s="43">
        <v>13</v>
      </c>
      <c r="C14" s="44" t="s">
        <v>269</v>
      </c>
      <c r="D14" s="44" t="s">
        <v>2</v>
      </c>
      <c r="E14" s="45">
        <v>35283</v>
      </c>
      <c r="F14" s="46" t="s">
        <v>243</v>
      </c>
      <c r="G14" s="43">
        <v>0</v>
      </c>
      <c r="H14" s="43">
        <v>0</v>
      </c>
      <c r="I14" s="47" t="s">
        <v>268</v>
      </c>
      <c r="J14" s="37"/>
      <c r="K14" s="37"/>
      <c r="L14" s="37"/>
      <c r="M14" s="37"/>
      <c r="N14" s="44" t="s">
        <v>38</v>
      </c>
      <c r="O14" s="37"/>
      <c r="P14" s="37"/>
    </row>
    <row r="15" spans="1:16" ht="17" customHeight="1" x14ac:dyDescent="0.2">
      <c r="A15" s="33"/>
      <c r="B15" s="43">
        <v>14</v>
      </c>
      <c r="C15" s="44" t="s">
        <v>284</v>
      </c>
      <c r="D15" s="44" t="s">
        <v>0</v>
      </c>
      <c r="E15" s="46" t="s">
        <v>283</v>
      </c>
      <c r="F15" s="43">
        <v>194</v>
      </c>
      <c r="G15" s="43">
        <v>4</v>
      </c>
      <c r="H15" s="43">
        <v>11</v>
      </c>
      <c r="I15" s="47" t="s">
        <v>282</v>
      </c>
      <c r="J15" s="47" t="s">
        <v>38</v>
      </c>
      <c r="K15" s="37"/>
      <c r="L15" s="37"/>
      <c r="M15" s="41" t="s">
        <v>22</v>
      </c>
      <c r="N15" s="44" t="s">
        <v>38</v>
      </c>
      <c r="O15" s="37"/>
      <c r="P15" s="37"/>
    </row>
    <row r="16" spans="1:16" ht="17" customHeight="1" x14ac:dyDescent="0.2">
      <c r="A16" s="33"/>
      <c r="B16" s="57"/>
      <c r="C16" s="57"/>
      <c r="D16" s="57"/>
      <c r="E16" s="57"/>
      <c r="F16" s="57"/>
      <c r="G16" s="57"/>
      <c r="H16" s="57"/>
      <c r="I16" s="57"/>
      <c r="J16" s="57"/>
      <c r="K16" s="37"/>
      <c r="L16" s="37"/>
      <c r="M16" s="44" t="s">
        <v>23</v>
      </c>
      <c r="N16" s="47" t="s">
        <v>267</v>
      </c>
      <c r="O16" s="37"/>
      <c r="P16" s="37"/>
    </row>
    <row r="17" spans="1:16" ht="17" customHeight="1" x14ac:dyDescent="0.2">
      <c r="A17" s="33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44" t="s">
        <v>24</v>
      </c>
      <c r="N17" s="47" t="s">
        <v>266</v>
      </c>
      <c r="O17" s="37"/>
      <c r="P17" s="37"/>
    </row>
    <row r="18" spans="1:16" ht="17" customHeight="1" x14ac:dyDescent="0.2">
      <c r="A18" s="33"/>
      <c r="B18" s="37"/>
      <c r="C18" s="37"/>
      <c r="D18" s="37"/>
      <c r="E18" s="37"/>
      <c r="F18" s="43"/>
      <c r="G18" s="37"/>
      <c r="H18" s="37"/>
      <c r="I18" s="37"/>
      <c r="J18" s="37"/>
      <c r="K18" s="37"/>
      <c r="L18" s="37"/>
      <c r="M18" s="44" t="s">
        <v>25</v>
      </c>
      <c r="N18" s="47" t="s">
        <v>265</v>
      </c>
      <c r="O18" s="37"/>
      <c r="P18" s="37"/>
    </row>
    <row r="19" spans="1:16" ht="17" customHeight="1" x14ac:dyDescent="0.2">
      <c r="A19" s="33"/>
      <c r="B19" s="37"/>
      <c r="C19" s="44" t="s">
        <v>39</v>
      </c>
      <c r="D19" s="47" t="s">
        <v>264</v>
      </c>
      <c r="E19" s="37"/>
      <c r="F19" s="37"/>
      <c r="G19" s="37"/>
      <c r="H19" s="37"/>
      <c r="I19" s="37"/>
      <c r="J19" s="37"/>
      <c r="K19" s="37"/>
      <c r="L19" s="37"/>
      <c r="M19" s="44" t="s">
        <v>26</v>
      </c>
      <c r="N19" s="48">
        <v>1947</v>
      </c>
      <c r="O19" s="37"/>
      <c r="P19" s="37"/>
    </row>
    <row r="20" spans="1:16" ht="17" customHeight="1" x14ac:dyDescent="0.2">
      <c r="A20" s="33"/>
      <c r="B20" s="37"/>
      <c r="C20" s="37"/>
      <c r="D20" s="47" t="s">
        <v>263</v>
      </c>
      <c r="E20" s="37"/>
      <c r="F20" s="37"/>
      <c r="G20" s="37"/>
      <c r="H20" s="37"/>
      <c r="I20" s="37"/>
      <c r="J20" s="37"/>
      <c r="K20" s="37"/>
      <c r="L20" s="37"/>
      <c r="M20" s="44" t="s">
        <v>27</v>
      </c>
      <c r="N20" s="47" t="s">
        <v>38</v>
      </c>
      <c r="O20" s="37"/>
      <c r="P20" s="37"/>
    </row>
    <row r="21" spans="1:16" ht="17" customHeight="1" x14ac:dyDescent="0.2">
      <c r="A21" s="33"/>
      <c r="B21" s="37"/>
      <c r="C21" s="37"/>
      <c r="D21" s="44" t="s">
        <v>262</v>
      </c>
      <c r="E21" s="37"/>
      <c r="F21" s="37"/>
      <c r="G21" s="37"/>
      <c r="H21" s="37"/>
      <c r="I21" s="37"/>
      <c r="J21" s="37"/>
      <c r="K21" s="37"/>
      <c r="L21" s="37"/>
      <c r="M21" s="44" t="s">
        <v>28</v>
      </c>
      <c r="N21" s="47" t="s">
        <v>134</v>
      </c>
      <c r="O21" s="37"/>
      <c r="P21" s="37"/>
    </row>
    <row r="22" spans="1:16" ht="17" customHeight="1" x14ac:dyDescent="0.2">
      <c r="A22" s="33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44" t="s">
        <v>29</v>
      </c>
      <c r="N22" s="48">
        <v>19</v>
      </c>
      <c r="O22" s="37"/>
      <c r="P22" s="37"/>
    </row>
    <row r="23" spans="1:16" ht="17" customHeight="1" x14ac:dyDescent="0.2">
      <c r="A23" s="33"/>
      <c r="B23" s="37"/>
      <c r="C23" s="58" t="s">
        <v>53</v>
      </c>
      <c r="D23" s="48"/>
      <c r="E23" s="37"/>
      <c r="F23" s="37"/>
      <c r="G23" s="37"/>
      <c r="H23" s="37"/>
      <c r="I23" s="37"/>
      <c r="J23" s="37"/>
      <c r="K23" s="37"/>
      <c r="L23" s="37"/>
      <c r="M23" s="44" t="s">
        <v>44</v>
      </c>
      <c r="N23" s="47" t="s">
        <v>261</v>
      </c>
      <c r="O23" s="37"/>
      <c r="P23" s="37"/>
    </row>
    <row r="24" spans="1:16" ht="17" customHeight="1" x14ac:dyDescent="0.2">
      <c r="A24" s="33"/>
      <c r="B24" s="37"/>
      <c r="C24" s="44" t="s">
        <v>40</v>
      </c>
      <c r="D24" s="47" t="s">
        <v>260</v>
      </c>
      <c r="E24" s="37"/>
      <c r="F24" s="37"/>
      <c r="G24" s="37"/>
      <c r="H24" s="37"/>
      <c r="I24" s="37"/>
      <c r="J24" s="37"/>
      <c r="K24" s="37"/>
      <c r="L24" s="37"/>
      <c r="M24" s="44" t="s">
        <v>45</v>
      </c>
      <c r="N24" s="47" t="s">
        <v>259</v>
      </c>
      <c r="O24" s="37"/>
      <c r="P24" s="37"/>
    </row>
    <row r="25" spans="1:16" ht="17" customHeight="1" x14ac:dyDescent="0.2">
      <c r="A25" s="33"/>
      <c r="B25" s="37"/>
      <c r="C25" s="44" t="s">
        <v>41</v>
      </c>
      <c r="D25" s="47" t="s">
        <v>258</v>
      </c>
      <c r="E25" s="37"/>
      <c r="F25" s="37"/>
      <c r="G25" s="37"/>
      <c r="H25" s="37"/>
      <c r="I25" s="37"/>
      <c r="J25" s="37"/>
      <c r="K25" s="37"/>
      <c r="L25" s="37"/>
      <c r="M25" s="44" t="s">
        <v>46</v>
      </c>
      <c r="N25" s="59" t="s">
        <v>257</v>
      </c>
      <c r="O25" s="37"/>
      <c r="P25" s="37"/>
    </row>
    <row r="26" spans="1:16" ht="17" customHeight="1" x14ac:dyDescent="0.2">
      <c r="A26" s="33"/>
      <c r="B26" s="37"/>
      <c r="C26" s="44" t="s">
        <v>48</v>
      </c>
      <c r="D26" s="44" t="s">
        <v>256</v>
      </c>
      <c r="E26" s="37"/>
      <c r="F26" s="37"/>
      <c r="G26" s="37"/>
      <c r="H26" s="37"/>
      <c r="I26" s="37"/>
      <c r="J26" s="37"/>
      <c r="K26" s="37"/>
      <c r="L26" s="37"/>
      <c r="M26" s="44" t="s">
        <v>42</v>
      </c>
      <c r="N26" s="48">
        <v>11</v>
      </c>
      <c r="O26" s="37"/>
      <c r="P26" s="37"/>
    </row>
    <row r="27" spans="1:16" ht="17" customHeight="1" x14ac:dyDescent="0.2">
      <c r="A27" s="33"/>
      <c r="B27" s="37"/>
      <c r="C27" s="44" t="s">
        <v>49</v>
      </c>
      <c r="D27" s="47" t="s">
        <v>38</v>
      </c>
      <c r="E27" s="37"/>
      <c r="F27" s="37"/>
      <c r="G27" s="37"/>
      <c r="H27" s="37"/>
      <c r="I27" s="37"/>
      <c r="J27" s="37"/>
      <c r="K27" s="37"/>
      <c r="L27" s="37"/>
      <c r="M27" s="44" t="s">
        <v>43</v>
      </c>
      <c r="N27" s="47" t="s">
        <v>255</v>
      </c>
      <c r="O27" s="37"/>
      <c r="P27" s="37"/>
    </row>
    <row r="28" spans="1:16" ht="17" customHeight="1" x14ac:dyDescent="0.2">
      <c r="A28" s="33"/>
      <c r="B28" s="37"/>
      <c r="C28" s="44" t="s">
        <v>50</v>
      </c>
      <c r="D28" s="47" t="s">
        <v>38</v>
      </c>
      <c r="E28" s="37"/>
      <c r="F28" s="37"/>
      <c r="G28" s="37"/>
      <c r="H28" s="37"/>
      <c r="I28" s="37"/>
      <c r="J28" s="37"/>
      <c r="K28" s="37"/>
      <c r="L28" s="37"/>
      <c r="M28" s="37"/>
      <c r="N28" s="47" t="s">
        <v>38</v>
      </c>
      <c r="O28" s="37"/>
      <c r="P28" s="37"/>
    </row>
    <row r="29" spans="1:16" ht="17" customHeight="1" x14ac:dyDescent="0.2">
      <c r="A29" s="33"/>
      <c r="B29" s="37"/>
      <c r="C29" s="44" t="s">
        <v>51</v>
      </c>
      <c r="D29" s="47" t="s">
        <v>38</v>
      </c>
      <c r="E29" s="37"/>
      <c r="F29" s="37"/>
      <c r="G29" s="37"/>
      <c r="H29" s="37"/>
      <c r="I29" s="37"/>
      <c r="J29" s="37"/>
      <c r="K29" s="37"/>
      <c r="L29" s="37"/>
      <c r="M29" s="41" t="s">
        <v>30</v>
      </c>
      <c r="N29" s="47" t="s">
        <v>38</v>
      </c>
      <c r="O29" s="37"/>
      <c r="P29" s="37"/>
    </row>
    <row r="30" spans="1:16" ht="17" customHeight="1" x14ac:dyDescent="0.2">
      <c r="A30" s="33"/>
      <c r="B30" s="37"/>
      <c r="C30" s="44" t="s">
        <v>52</v>
      </c>
      <c r="D30" s="47" t="s">
        <v>253</v>
      </c>
      <c r="E30" s="37"/>
      <c r="F30" s="37"/>
      <c r="G30" s="37"/>
      <c r="H30" s="37"/>
      <c r="I30" s="37"/>
      <c r="J30" s="37"/>
      <c r="K30" s="37"/>
      <c r="L30" s="37"/>
      <c r="M30" s="44" t="s">
        <v>31</v>
      </c>
      <c r="N30" s="47" t="s">
        <v>254</v>
      </c>
      <c r="O30" s="37"/>
      <c r="P30" s="37"/>
    </row>
    <row r="31" spans="1:16" ht="17" customHeight="1" x14ac:dyDescent="0.2">
      <c r="A31" s="33"/>
      <c r="B31" s="37"/>
      <c r="C31" s="44" t="s">
        <v>128</v>
      </c>
      <c r="D31" s="47" t="s">
        <v>253</v>
      </c>
      <c r="E31" s="37"/>
      <c r="F31" s="37"/>
      <c r="G31" s="37"/>
      <c r="H31" s="37"/>
      <c r="I31" s="37"/>
      <c r="J31" s="37"/>
      <c r="K31" s="37"/>
      <c r="L31" s="37"/>
      <c r="M31" s="44" t="s">
        <v>32</v>
      </c>
      <c r="N31" s="47" t="s">
        <v>252</v>
      </c>
      <c r="O31" s="37"/>
      <c r="P31" s="37"/>
    </row>
    <row r="32" spans="1:16" ht="17" customHeight="1" x14ac:dyDescent="0.2">
      <c r="A32" s="33"/>
      <c r="B32" s="37"/>
      <c r="C32" s="44" t="s">
        <v>54</v>
      </c>
      <c r="D32" s="44" t="s">
        <v>251</v>
      </c>
      <c r="E32" s="37"/>
      <c r="F32" s="37"/>
      <c r="G32" s="37"/>
      <c r="H32" s="37"/>
      <c r="I32" s="37"/>
      <c r="J32" s="37"/>
      <c r="K32" s="37"/>
      <c r="L32" s="37"/>
      <c r="M32" s="44" t="s">
        <v>33</v>
      </c>
      <c r="N32" s="60">
        <v>207984200</v>
      </c>
      <c r="O32" s="37"/>
      <c r="P32" s="37"/>
    </row>
    <row r="33" spans="1:16" ht="17" customHeight="1" x14ac:dyDescent="0.2">
      <c r="A33" s="33"/>
      <c r="B33" s="37"/>
      <c r="C33" s="37"/>
      <c r="D33" s="47" t="s">
        <v>38</v>
      </c>
      <c r="E33" s="37"/>
      <c r="F33" s="37"/>
      <c r="G33" s="37"/>
      <c r="H33" s="37"/>
      <c r="I33" s="37"/>
      <c r="J33" s="37"/>
      <c r="K33" s="37"/>
      <c r="L33" s="37"/>
      <c r="M33" s="44" t="s">
        <v>34</v>
      </c>
      <c r="N33" s="47" t="s">
        <v>250</v>
      </c>
      <c r="O33" s="37"/>
      <c r="P33" s="37"/>
    </row>
    <row r="34" spans="1:16" ht="17" customHeight="1" x14ac:dyDescent="0.2">
      <c r="A34" s="33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44" t="s">
        <v>35</v>
      </c>
      <c r="N34" s="48">
        <v>3600</v>
      </c>
      <c r="O34" s="37"/>
      <c r="P34" s="37"/>
    </row>
    <row r="35" spans="1:16" ht="17" customHeight="1" x14ac:dyDescent="0.2">
      <c r="A35" s="33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44" t="s">
        <v>36</v>
      </c>
      <c r="N35" s="47" t="s">
        <v>249</v>
      </c>
      <c r="O35" s="37"/>
      <c r="P35" s="37"/>
    </row>
    <row r="36" spans="1:16" ht="17" customHeight="1" x14ac:dyDescent="0.2">
      <c r="A36" s="33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7" t="s">
        <v>38</v>
      </c>
      <c r="O36" s="37"/>
      <c r="P36" s="37"/>
    </row>
  </sheetData>
  <sortState xmlns:xlrd2="http://schemas.microsoft.com/office/spreadsheetml/2017/richdata2" ref="B5:J15">
    <sortCondition ref="B4"/>
  </sortState>
  <hyperlinks>
    <hyperlink ref="N11" r:id="rId1" xr:uid="{C1D84D49-5B80-BD47-BFCC-59943D2AE849}"/>
  </hyperlink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B5E6-D4E6-304E-9555-7387BD0867B3}">
  <dimension ref="B1:P36"/>
  <sheetViews>
    <sheetView workbookViewId="0">
      <selection activeCell="J21" sqref="J21"/>
    </sheetView>
  </sheetViews>
  <sheetFormatPr baseColWidth="10" defaultColWidth="11.1640625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148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1</v>
      </c>
      <c r="C4" t="s">
        <v>606</v>
      </c>
      <c r="D4" t="s">
        <v>3</v>
      </c>
      <c r="E4" s="9">
        <v>35279</v>
      </c>
      <c r="F4" s="36">
        <v>191</v>
      </c>
      <c r="G4">
        <f>152+37+34</f>
        <v>223</v>
      </c>
      <c r="H4">
        <f>1+8+19+13+15+18+1+3+56</f>
        <v>134</v>
      </c>
      <c r="I4" t="s">
        <v>475</v>
      </c>
      <c r="J4" t="s">
        <v>114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3</v>
      </c>
      <c r="C5" t="s">
        <v>605</v>
      </c>
      <c r="D5" t="s">
        <v>1</v>
      </c>
      <c r="E5" s="9">
        <v>33934</v>
      </c>
      <c r="F5">
        <v>185</v>
      </c>
      <c r="G5">
        <v>28</v>
      </c>
      <c r="H5">
        <v>0</v>
      </c>
      <c r="I5" s="4" t="s">
        <v>437</v>
      </c>
      <c r="J5" s="13" t="s">
        <v>38</v>
      </c>
      <c r="M5" t="s">
        <v>14</v>
      </c>
      <c r="N5" t="s">
        <v>585</v>
      </c>
      <c r="O5" t="s">
        <v>584</v>
      </c>
      <c r="P5" s="3" t="s">
        <v>583</v>
      </c>
    </row>
    <row r="6" spans="2:16" x14ac:dyDescent="0.2">
      <c r="B6">
        <v>4</v>
      </c>
      <c r="C6" t="s">
        <v>604</v>
      </c>
      <c r="D6" t="s">
        <v>1</v>
      </c>
      <c r="E6" s="9">
        <v>36846</v>
      </c>
      <c r="F6">
        <v>184</v>
      </c>
      <c r="G6">
        <v>33</v>
      </c>
      <c r="H6">
        <v>1</v>
      </c>
      <c r="I6" s="4" t="s">
        <v>478</v>
      </c>
      <c r="J6" s="4" t="s">
        <v>478</v>
      </c>
      <c r="M6" t="s">
        <v>15</v>
      </c>
      <c r="N6" t="s">
        <v>563</v>
      </c>
      <c r="O6" s="30" t="s">
        <v>603</v>
      </c>
      <c r="P6" s="3" t="s">
        <v>602</v>
      </c>
    </row>
    <row r="7" spans="2:16" x14ac:dyDescent="0.2">
      <c r="B7">
        <v>6</v>
      </c>
      <c r="C7" t="s">
        <v>601</v>
      </c>
      <c r="D7" t="s">
        <v>2</v>
      </c>
      <c r="E7" s="9">
        <v>37347</v>
      </c>
      <c r="F7" s="36">
        <v>191</v>
      </c>
      <c r="G7">
        <v>0</v>
      </c>
      <c r="H7">
        <v>0</v>
      </c>
      <c r="I7" s="4" t="s">
        <v>242</v>
      </c>
      <c r="J7" s="4" t="s">
        <v>478</v>
      </c>
      <c r="M7" t="s">
        <v>16</v>
      </c>
      <c r="N7" s="4" t="s">
        <v>569</v>
      </c>
      <c r="O7" s="30" t="s">
        <v>600</v>
      </c>
      <c r="P7" s="3" t="s">
        <v>599</v>
      </c>
    </row>
    <row r="8" spans="2:16" x14ac:dyDescent="0.2">
      <c r="B8">
        <v>7</v>
      </c>
      <c r="C8" t="s">
        <v>598</v>
      </c>
      <c r="D8" t="s">
        <v>0</v>
      </c>
      <c r="E8" s="9">
        <v>37820</v>
      </c>
      <c r="F8" s="36">
        <v>204</v>
      </c>
      <c r="G8">
        <v>0</v>
      </c>
      <c r="H8">
        <v>0</v>
      </c>
      <c r="I8" s="4" t="s">
        <v>597</v>
      </c>
      <c r="J8" s="4" t="s">
        <v>478</v>
      </c>
      <c r="M8" t="s">
        <v>37</v>
      </c>
      <c r="N8" t="s">
        <v>559</v>
      </c>
      <c r="O8" s="30" t="s">
        <v>596</v>
      </c>
      <c r="P8" s="3" t="s">
        <v>595</v>
      </c>
    </row>
    <row r="9" spans="2:16" x14ac:dyDescent="0.2">
      <c r="B9">
        <v>8</v>
      </c>
      <c r="C9" t="s">
        <v>594</v>
      </c>
      <c r="D9" t="s">
        <v>3</v>
      </c>
      <c r="E9" s="9">
        <v>36346</v>
      </c>
      <c r="F9">
        <v>196</v>
      </c>
      <c r="G9">
        <v>135</v>
      </c>
      <c r="H9">
        <v>125</v>
      </c>
      <c r="I9" s="4" t="s">
        <v>478</v>
      </c>
      <c r="J9" s="4" t="s">
        <v>478</v>
      </c>
      <c r="K9" s="4" t="s">
        <v>38</v>
      </c>
      <c r="M9" t="s">
        <v>17</v>
      </c>
      <c r="N9" t="s">
        <v>561</v>
      </c>
      <c r="O9" t="s">
        <v>593</v>
      </c>
      <c r="P9" s="3" t="s">
        <v>592</v>
      </c>
    </row>
    <row r="10" spans="2:16" x14ac:dyDescent="0.2">
      <c r="B10">
        <v>9</v>
      </c>
      <c r="C10" t="s">
        <v>591</v>
      </c>
      <c r="D10" t="s">
        <v>2</v>
      </c>
      <c r="E10" s="9">
        <v>36823</v>
      </c>
      <c r="F10">
        <v>199</v>
      </c>
      <c r="G10">
        <v>65</v>
      </c>
      <c r="H10">
        <v>191</v>
      </c>
      <c r="I10" s="4" t="s">
        <v>478</v>
      </c>
      <c r="J10" s="4" t="s">
        <v>478</v>
      </c>
      <c r="K10" s="4" t="s">
        <v>38</v>
      </c>
      <c r="M10" t="s">
        <v>18</v>
      </c>
      <c r="N10" t="s">
        <v>590</v>
      </c>
    </row>
    <row r="11" spans="2:16" x14ac:dyDescent="0.2">
      <c r="B11">
        <v>10</v>
      </c>
      <c r="C11" t="s">
        <v>589</v>
      </c>
      <c r="D11" t="s">
        <v>2</v>
      </c>
      <c r="E11" s="9">
        <v>35092</v>
      </c>
      <c r="F11">
        <v>204</v>
      </c>
      <c r="G11">
        <v>0</v>
      </c>
      <c r="H11">
        <v>0</v>
      </c>
      <c r="I11" s="4" t="s">
        <v>588</v>
      </c>
      <c r="J11" s="4" t="s">
        <v>38</v>
      </c>
      <c r="K11" s="4"/>
      <c r="M11" t="s">
        <v>19</v>
      </c>
      <c r="N11" s="3" t="s">
        <v>587</v>
      </c>
    </row>
    <row r="12" spans="2:16" x14ac:dyDescent="0.2">
      <c r="B12">
        <v>11</v>
      </c>
      <c r="C12" t="s">
        <v>586</v>
      </c>
      <c r="D12" t="s">
        <v>2</v>
      </c>
      <c r="E12" s="9">
        <v>36846</v>
      </c>
      <c r="F12">
        <v>185</v>
      </c>
      <c r="G12">
        <v>40</v>
      </c>
      <c r="H12">
        <v>12</v>
      </c>
      <c r="I12" s="4" t="s">
        <v>478</v>
      </c>
      <c r="J12" s="4" t="s">
        <v>478</v>
      </c>
      <c r="K12" s="4" t="s">
        <v>38</v>
      </c>
      <c r="M12" t="s">
        <v>55</v>
      </c>
      <c r="N12" t="s">
        <v>585</v>
      </c>
      <c r="O12" t="s">
        <v>584</v>
      </c>
      <c r="P12" s="3" t="s">
        <v>583</v>
      </c>
    </row>
    <row r="13" spans="2:16" x14ac:dyDescent="0.2">
      <c r="B13">
        <v>12</v>
      </c>
      <c r="C13" t="s">
        <v>582</v>
      </c>
      <c r="D13" t="s">
        <v>57</v>
      </c>
      <c r="E13" s="9">
        <v>32789</v>
      </c>
      <c r="F13">
        <v>193</v>
      </c>
      <c r="G13">
        <v>272</v>
      </c>
      <c r="H13">
        <v>783</v>
      </c>
      <c r="I13" s="4" t="s">
        <v>541</v>
      </c>
      <c r="N13" s="3" t="s">
        <v>38</v>
      </c>
      <c r="P13" s="2"/>
    </row>
    <row r="14" spans="2:16" x14ac:dyDescent="0.2">
      <c r="B14">
        <v>15</v>
      </c>
      <c r="C14" t="s">
        <v>581</v>
      </c>
      <c r="D14" t="s">
        <v>0</v>
      </c>
      <c r="E14" s="9">
        <v>37191</v>
      </c>
      <c r="F14">
        <v>194</v>
      </c>
      <c r="G14">
        <v>23</v>
      </c>
      <c r="H14">
        <v>106</v>
      </c>
      <c r="I14" s="4" t="s">
        <v>478</v>
      </c>
    </row>
    <row r="15" spans="2:16" x14ac:dyDescent="0.2">
      <c r="B15">
        <v>16</v>
      </c>
      <c r="C15" t="s">
        <v>580</v>
      </c>
      <c r="D15" t="s">
        <v>57</v>
      </c>
      <c r="E15" s="9">
        <v>35532</v>
      </c>
      <c r="F15">
        <v>198</v>
      </c>
      <c r="G15">
        <v>0</v>
      </c>
      <c r="H15">
        <v>0</v>
      </c>
      <c r="I15" s="4" t="s">
        <v>579</v>
      </c>
      <c r="J15" s="4" t="s">
        <v>578</v>
      </c>
      <c r="M15" s="1" t="s">
        <v>22</v>
      </c>
      <c r="N15" t="s">
        <v>38</v>
      </c>
    </row>
    <row r="16" spans="2:16" x14ac:dyDescent="0.2">
      <c r="B16">
        <v>17</v>
      </c>
      <c r="C16" t="s">
        <v>577</v>
      </c>
      <c r="D16" t="s">
        <v>0</v>
      </c>
      <c r="E16" s="9">
        <v>32533</v>
      </c>
      <c r="F16">
        <v>202</v>
      </c>
      <c r="G16">
        <v>0</v>
      </c>
      <c r="H16">
        <v>0</v>
      </c>
      <c r="I16" s="4" t="s">
        <v>576</v>
      </c>
      <c r="M16" t="s">
        <v>23</v>
      </c>
      <c r="N16" s="4" t="s">
        <v>148</v>
      </c>
    </row>
    <row r="17" spans="3:14" x14ac:dyDescent="0.2">
      <c r="C17" t="s">
        <v>614</v>
      </c>
      <c r="D17" t="s">
        <v>2</v>
      </c>
      <c r="E17" s="9">
        <v>34592</v>
      </c>
      <c r="F17">
        <v>190</v>
      </c>
      <c r="G17">
        <v>255</v>
      </c>
      <c r="H17">
        <v>1942</v>
      </c>
      <c r="I17" s="4" t="s">
        <v>615</v>
      </c>
      <c r="J17" t="s">
        <v>38</v>
      </c>
      <c r="M17" t="s">
        <v>24</v>
      </c>
      <c r="N17" s="4" t="s">
        <v>478</v>
      </c>
    </row>
    <row r="18" spans="3:14" x14ac:dyDescent="0.2">
      <c r="M18" t="s">
        <v>25</v>
      </c>
      <c r="N18" s="4" t="s">
        <v>575</v>
      </c>
    </row>
    <row r="19" spans="3:14" x14ac:dyDescent="0.2">
      <c r="C19" t="s">
        <v>39</v>
      </c>
      <c r="D19" s="4" t="s">
        <v>574</v>
      </c>
      <c r="M19" t="s">
        <v>26</v>
      </c>
      <c r="N19" s="7">
        <v>1958</v>
      </c>
    </row>
    <row r="20" spans="3:14" x14ac:dyDescent="0.2">
      <c r="D20" s="4" t="s">
        <v>573</v>
      </c>
      <c r="M20" t="s">
        <v>27</v>
      </c>
      <c r="N20" s="4">
        <v>500</v>
      </c>
    </row>
    <row r="21" spans="3:14" x14ac:dyDescent="0.2">
      <c r="D21" t="s">
        <v>572</v>
      </c>
      <c r="M21" t="s">
        <v>28</v>
      </c>
      <c r="N21" s="4" t="s">
        <v>571</v>
      </c>
    </row>
    <row r="22" spans="3:14" x14ac:dyDescent="0.2">
      <c r="M22" t="s">
        <v>29</v>
      </c>
      <c r="N22" s="4">
        <v>43</v>
      </c>
    </row>
    <row r="23" spans="3:14" x14ac:dyDescent="0.2">
      <c r="C23" s="8" t="s">
        <v>53</v>
      </c>
      <c r="D23" s="4"/>
      <c r="M23" t="s">
        <v>44</v>
      </c>
      <c r="N23" s="4" t="s">
        <v>570</v>
      </c>
    </row>
    <row r="24" spans="3:14" x14ac:dyDescent="0.2">
      <c r="C24" t="s">
        <v>40</v>
      </c>
      <c r="D24" s="4" t="s">
        <v>569</v>
      </c>
      <c r="M24" t="s">
        <v>45</v>
      </c>
      <c r="N24" s="4" t="s">
        <v>568</v>
      </c>
    </row>
    <row r="25" spans="3:14" ht="17" x14ac:dyDescent="0.2">
      <c r="C25" t="s">
        <v>41</v>
      </c>
      <c r="D25" s="4" t="s">
        <v>567</v>
      </c>
      <c r="M25" t="s">
        <v>46</v>
      </c>
      <c r="N25" s="5" t="s">
        <v>566</v>
      </c>
    </row>
    <row r="26" spans="3:14" x14ac:dyDescent="0.2">
      <c r="C26" t="s">
        <v>48</v>
      </c>
      <c r="D26" t="s">
        <v>565</v>
      </c>
      <c r="M26" t="s">
        <v>42</v>
      </c>
      <c r="N26" s="4">
        <v>4</v>
      </c>
    </row>
    <row r="27" spans="3:14" x14ac:dyDescent="0.2">
      <c r="C27" t="s">
        <v>49</v>
      </c>
      <c r="D27" s="4" t="s">
        <v>38</v>
      </c>
      <c r="M27" t="s">
        <v>43</v>
      </c>
      <c r="N27" s="4" t="s">
        <v>564</v>
      </c>
    </row>
    <row r="28" spans="3:14" x14ac:dyDescent="0.2">
      <c r="C28" t="s">
        <v>50</v>
      </c>
      <c r="D28" s="4" t="s">
        <v>38</v>
      </c>
      <c r="N28" s="4" t="s">
        <v>38</v>
      </c>
    </row>
    <row r="29" spans="3:14" x14ac:dyDescent="0.2">
      <c r="C29" t="s">
        <v>51</v>
      </c>
      <c r="D29" s="4" t="s">
        <v>38</v>
      </c>
      <c r="M29" s="1" t="s">
        <v>30</v>
      </c>
      <c r="N29" s="4" t="s">
        <v>38</v>
      </c>
    </row>
    <row r="30" spans="3:14" x14ac:dyDescent="0.2">
      <c r="C30" t="s">
        <v>52</v>
      </c>
      <c r="D30" t="s">
        <v>563</v>
      </c>
      <c r="M30" t="s">
        <v>31</v>
      </c>
      <c r="N30" s="4" t="s">
        <v>562</v>
      </c>
    </row>
    <row r="31" spans="3:14" x14ac:dyDescent="0.2">
      <c r="C31" t="s">
        <v>90</v>
      </c>
      <c r="D31" s="4" t="s">
        <v>561</v>
      </c>
      <c r="M31" t="s">
        <v>32</v>
      </c>
      <c r="N31" s="4" t="s">
        <v>560</v>
      </c>
    </row>
    <row r="32" spans="3:14" x14ac:dyDescent="0.2">
      <c r="C32" t="s">
        <v>54</v>
      </c>
      <c r="D32" t="s">
        <v>559</v>
      </c>
      <c r="M32" t="s">
        <v>33</v>
      </c>
      <c r="N32" s="25" t="s">
        <v>558</v>
      </c>
    </row>
    <row r="33" spans="4:14" x14ac:dyDescent="0.2">
      <c r="D33" s="4" t="s">
        <v>38</v>
      </c>
      <c r="M33" t="s">
        <v>34</v>
      </c>
      <c r="N33" s="4">
        <v>1200</v>
      </c>
    </row>
    <row r="34" spans="4:14" x14ac:dyDescent="0.2">
      <c r="M34" t="s">
        <v>35</v>
      </c>
      <c r="N34" s="4">
        <v>1500</v>
      </c>
    </row>
    <row r="35" spans="4:14" x14ac:dyDescent="0.2">
      <c r="M35" t="s">
        <v>36</v>
      </c>
      <c r="N35" s="4" t="s">
        <v>557</v>
      </c>
    </row>
    <row r="36" spans="4:14" x14ac:dyDescent="0.2">
      <c r="N36" s="4" t="s">
        <v>38</v>
      </c>
    </row>
  </sheetData>
  <hyperlinks>
    <hyperlink ref="P7" r:id="rId1" xr:uid="{7DE06BE3-C1A0-0B4F-B2F4-DB9A2B5E9A6F}"/>
    <hyperlink ref="N11" r:id="rId2" xr:uid="{B5674CFF-4F0D-C84C-B537-BE9DF151762E}"/>
    <hyperlink ref="P12" r:id="rId3" xr:uid="{5F722682-ACA4-9947-9ABE-6F71A102E2E0}"/>
    <hyperlink ref="P6" r:id="rId4" xr:uid="{A07417E8-C7CB-1746-8EF6-D2D27847F04D}"/>
    <hyperlink ref="P8" r:id="rId5" xr:uid="{7CDCC8E0-CA70-2243-9C52-2A318F4C0BFB}"/>
    <hyperlink ref="P9" r:id="rId6" xr:uid="{ACF8F785-DADC-6C47-8D9C-545DFFE47319}"/>
    <hyperlink ref="P5" r:id="rId7" xr:uid="{E157A550-AD73-E94F-A41C-C68783E5DE69}"/>
  </hyperlink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0FC2-B018-0D4B-8872-D82D59019834}">
  <dimension ref="B1:P36"/>
  <sheetViews>
    <sheetView topLeftCell="C1" workbookViewId="0">
      <selection activeCell="G7" sqref="G7"/>
    </sheetView>
  </sheetViews>
  <sheetFormatPr baseColWidth="10" defaultColWidth="11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79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3</v>
      </c>
      <c r="C4" t="s">
        <v>460</v>
      </c>
      <c r="D4" t="s">
        <v>2</v>
      </c>
      <c r="E4" s="27">
        <v>36451</v>
      </c>
      <c r="F4">
        <v>200</v>
      </c>
      <c r="G4">
        <v>52</v>
      </c>
      <c r="H4">
        <v>30</v>
      </c>
      <c r="I4" s="13" t="s">
        <v>79</v>
      </c>
      <c r="J4" s="4" t="s">
        <v>38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4</v>
      </c>
      <c r="C5" t="s">
        <v>459</v>
      </c>
      <c r="D5" t="s">
        <v>2</v>
      </c>
      <c r="E5" s="27">
        <v>30755</v>
      </c>
      <c r="F5">
        <v>192</v>
      </c>
      <c r="G5">
        <v>217</v>
      </c>
      <c r="H5">
        <v>2378</v>
      </c>
      <c r="I5" s="13" t="s">
        <v>79</v>
      </c>
      <c r="J5" s="4" t="s">
        <v>38</v>
      </c>
      <c r="M5" t="s">
        <v>14</v>
      </c>
      <c r="N5" t="s">
        <v>417</v>
      </c>
      <c r="O5" s="30" t="s">
        <v>447</v>
      </c>
      <c r="P5" s="3" t="s">
        <v>446</v>
      </c>
    </row>
    <row r="6" spans="2:16" x14ac:dyDescent="0.2">
      <c r="B6">
        <v>5</v>
      </c>
      <c r="C6" t="s">
        <v>458</v>
      </c>
      <c r="D6" t="s">
        <v>3</v>
      </c>
      <c r="E6" s="27">
        <v>31280</v>
      </c>
      <c r="F6">
        <v>185</v>
      </c>
      <c r="G6">
        <v>497</v>
      </c>
      <c r="H6">
        <v>1199</v>
      </c>
      <c r="I6" s="4" t="s">
        <v>440</v>
      </c>
      <c r="J6" s="13" t="s">
        <v>38</v>
      </c>
      <c r="M6" t="s">
        <v>15</v>
      </c>
      <c r="N6" t="s">
        <v>419</v>
      </c>
      <c r="O6" t="s">
        <v>457</v>
      </c>
      <c r="P6" t="s">
        <v>456</v>
      </c>
    </row>
    <row r="7" spans="2:16" x14ac:dyDescent="0.2">
      <c r="B7">
        <v>8</v>
      </c>
      <c r="C7" t="s">
        <v>455</v>
      </c>
      <c r="D7" t="s">
        <v>3</v>
      </c>
      <c r="E7" s="27">
        <v>36861</v>
      </c>
      <c r="F7">
        <v>192</v>
      </c>
      <c r="G7">
        <v>43</v>
      </c>
      <c r="H7">
        <v>67</v>
      </c>
      <c r="I7" s="13" t="s">
        <v>79</v>
      </c>
      <c r="J7" s="4" t="s">
        <v>38</v>
      </c>
      <c r="M7" t="s">
        <v>16</v>
      </c>
      <c r="N7" t="s">
        <v>424</v>
      </c>
      <c r="O7" t="s">
        <v>454</v>
      </c>
      <c r="P7" t="s">
        <v>453</v>
      </c>
    </row>
    <row r="8" spans="2:16" x14ac:dyDescent="0.2">
      <c r="B8">
        <v>9</v>
      </c>
      <c r="C8" t="s">
        <v>452</v>
      </c>
      <c r="D8" t="s">
        <v>67</v>
      </c>
      <c r="E8" s="27">
        <v>34186</v>
      </c>
      <c r="F8" s="26">
        <v>203</v>
      </c>
      <c r="G8">
        <v>226</v>
      </c>
      <c r="H8">
        <v>1969</v>
      </c>
      <c r="I8" s="4" t="s">
        <v>451</v>
      </c>
      <c r="J8" s="4" t="s">
        <v>403</v>
      </c>
      <c r="M8" t="s">
        <v>37</v>
      </c>
      <c r="N8" t="s">
        <v>416</v>
      </c>
      <c r="O8" t="s">
        <v>450</v>
      </c>
      <c r="P8" t="s">
        <v>449</v>
      </c>
    </row>
    <row r="9" spans="2:16" x14ac:dyDescent="0.2">
      <c r="B9">
        <v>10</v>
      </c>
      <c r="C9" t="s">
        <v>448</v>
      </c>
      <c r="D9" t="s">
        <v>0</v>
      </c>
      <c r="E9" s="27">
        <v>36759</v>
      </c>
      <c r="F9">
        <v>207</v>
      </c>
      <c r="G9">
        <v>72</v>
      </c>
      <c r="H9">
        <v>323</v>
      </c>
      <c r="I9" s="13" t="s">
        <v>79</v>
      </c>
      <c r="J9" s="4" t="s">
        <v>38</v>
      </c>
      <c r="K9" s="4" t="s">
        <v>38</v>
      </c>
      <c r="M9" t="s">
        <v>17</v>
      </c>
      <c r="N9" t="s">
        <v>417</v>
      </c>
      <c r="O9" s="30" t="s">
        <v>447</v>
      </c>
      <c r="P9" s="3" t="s">
        <v>446</v>
      </c>
    </row>
    <row r="10" spans="2:16" x14ac:dyDescent="0.2">
      <c r="B10">
        <v>11</v>
      </c>
      <c r="C10" t="s">
        <v>445</v>
      </c>
      <c r="D10" t="s">
        <v>1</v>
      </c>
      <c r="E10" s="27">
        <v>36411</v>
      </c>
      <c r="F10">
        <v>176</v>
      </c>
      <c r="G10">
        <v>101</v>
      </c>
      <c r="H10">
        <v>1</v>
      </c>
      <c r="I10" s="4" t="s">
        <v>311</v>
      </c>
      <c r="J10" s="4" t="s">
        <v>444</v>
      </c>
      <c r="K10" s="4" t="s">
        <v>38</v>
      </c>
      <c r="M10" t="s">
        <v>18</v>
      </c>
      <c r="N10" t="s">
        <v>443</v>
      </c>
    </row>
    <row r="11" spans="2:16" x14ac:dyDescent="0.2">
      <c r="B11">
        <v>12</v>
      </c>
      <c r="C11" t="s">
        <v>442</v>
      </c>
      <c r="D11" t="s">
        <v>441</v>
      </c>
      <c r="E11" s="27">
        <v>34491</v>
      </c>
      <c r="F11">
        <v>194</v>
      </c>
      <c r="G11">
        <v>200</v>
      </c>
      <c r="H11">
        <v>719</v>
      </c>
      <c r="I11" s="4" t="s">
        <v>440</v>
      </c>
      <c r="K11" s="4"/>
      <c r="M11" t="s">
        <v>19</v>
      </c>
      <c r="N11" s="3" t="s">
        <v>439</v>
      </c>
    </row>
    <row r="12" spans="2:16" x14ac:dyDescent="0.2">
      <c r="B12">
        <v>13</v>
      </c>
      <c r="C12" t="s">
        <v>438</v>
      </c>
      <c r="D12" t="s">
        <v>57</v>
      </c>
      <c r="E12" s="27">
        <v>36166</v>
      </c>
      <c r="F12" s="26" t="s">
        <v>58</v>
      </c>
      <c r="G12">
        <v>55</v>
      </c>
      <c r="H12">
        <v>204</v>
      </c>
      <c r="I12" s="4" t="s">
        <v>437</v>
      </c>
      <c r="J12" s="4"/>
      <c r="K12" s="4" t="s">
        <v>38</v>
      </c>
      <c r="M12" t="s">
        <v>55</v>
      </c>
      <c r="N12" t="s">
        <v>436</v>
      </c>
      <c r="O12" t="s">
        <v>435</v>
      </c>
      <c r="P12" t="s">
        <v>434</v>
      </c>
    </row>
    <row r="13" spans="2:16" x14ac:dyDescent="0.2">
      <c r="B13">
        <v>14</v>
      </c>
      <c r="C13" t="s">
        <v>433</v>
      </c>
      <c r="D13" t="s">
        <v>57</v>
      </c>
      <c r="E13" s="27">
        <v>32142</v>
      </c>
      <c r="F13">
        <v>197</v>
      </c>
      <c r="G13">
        <v>282</v>
      </c>
      <c r="H13">
        <v>4393</v>
      </c>
      <c r="I13" s="13" t="s">
        <v>79</v>
      </c>
      <c r="J13" s="4" t="s">
        <v>82</v>
      </c>
      <c r="N13" s="3" t="s">
        <v>38</v>
      </c>
      <c r="P13" s="2"/>
    </row>
    <row r="14" spans="2:16" x14ac:dyDescent="0.2">
      <c r="B14">
        <v>16</v>
      </c>
      <c r="C14" t="s">
        <v>432</v>
      </c>
      <c r="D14" t="s">
        <v>2</v>
      </c>
      <c r="E14" s="27">
        <v>36760</v>
      </c>
      <c r="F14">
        <v>197</v>
      </c>
      <c r="G14">
        <v>32</v>
      </c>
      <c r="H14">
        <v>350</v>
      </c>
      <c r="I14" s="4" t="s">
        <v>80</v>
      </c>
      <c r="N14" t="s">
        <v>38</v>
      </c>
    </row>
    <row r="15" spans="2:16" x14ac:dyDescent="0.2">
      <c r="B15">
        <v>21</v>
      </c>
      <c r="C15" t="s">
        <v>431</v>
      </c>
      <c r="D15" t="s">
        <v>2</v>
      </c>
      <c r="E15" s="27">
        <v>34703</v>
      </c>
      <c r="F15">
        <v>197</v>
      </c>
      <c r="G15">
        <v>0</v>
      </c>
      <c r="H15">
        <v>0</v>
      </c>
      <c r="I15" s="4" t="s">
        <v>430</v>
      </c>
      <c r="J15" s="4" t="s">
        <v>38</v>
      </c>
      <c r="M15" s="1" t="s">
        <v>22</v>
      </c>
    </row>
    <row r="16" spans="2:16" x14ac:dyDescent="0.2">
      <c r="M16" t="s">
        <v>23</v>
      </c>
      <c r="N16" s="4" t="s">
        <v>79</v>
      </c>
    </row>
    <row r="17" spans="3:14" x14ac:dyDescent="0.2">
      <c r="M17" t="s">
        <v>24</v>
      </c>
      <c r="N17" s="4" t="s">
        <v>429</v>
      </c>
    </row>
    <row r="18" spans="3:14" x14ac:dyDescent="0.2">
      <c r="M18" t="s">
        <v>25</v>
      </c>
      <c r="N18" s="4" t="s">
        <v>428</v>
      </c>
    </row>
    <row r="19" spans="3:14" x14ac:dyDescent="0.2">
      <c r="C19" t="s">
        <v>39</v>
      </c>
      <c r="D19" s="4" t="s">
        <v>427</v>
      </c>
      <c r="M19" t="s">
        <v>26</v>
      </c>
      <c r="N19" s="7">
        <v>2017</v>
      </c>
    </row>
    <row r="20" spans="3:14" x14ac:dyDescent="0.2">
      <c r="D20" s="4" t="s">
        <v>426</v>
      </c>
      <c r="M20" t="s">
        <v>27</v>
      </c>
      <c r="N20" s="4">
        <v>33</v>
      </c>
    </row>
    <row r="21" spans="3:14" x14ac:dyDescent="0.2">
      <c r="M21" t="s">
        <v>28</v>
      </c>
      <c r="N21" s="4" t="s">
        <v>425</v>
      </c>
    </row>
    <row r="22" spans="3:14" x14ac:dyDescent="0.2">
      <c r="M22" t="s">
        <v>29</v>
      </c>
      <c r="N22" s="4">
        <v>2</v>
      </c>
    </row>
    <row r="23" spans="3:14" x14ac:dyDescent="0.2">
      <c r="C23" s="8" t="s">
        <v>53</v>
      </c>
      <c r="D23" s="4"/>
      <c r="M23" t="s">
        <v>44</v>
      </c>
      <c r="N23" s="4" t="s">
        <v>38</v>
      </c>
    </row>
    <row r="24" spans="3:14" x14ac:dyDescent="0.2">
      <c r="C24" t="s">
        <v>40</v>
      </c>
      <c r="D24" s="4" t="s">
        <v>424</v>
      </c>
      <c r="M24" t="s">
        <v>45</v>
      </c>
      <c r="N24" s="4" t="s">
        <v>38</v>
      </c>
    </row>
    <row r="25" spans="3:14" ht="17" x14ac:dyDescent="0.2">
      <c r="C25" t="s">
        <v>41</v>
      </c>
      <c r="D25" s="4" t="s">
        <v>423</v>
      </c>
      <c r="M25" t="s">
        <v>46</v>
      </c>
      <c r="N25" s="5" t="s">
        <v>56</v>
      </c>
    </row>
    <row r="26" spans="3:14" x14ac:dyDescent="0.2">
      <c r="C26" t="s">
        <v>48</v>
      </c>
      <c r="D26" t="s">
        <v>422</v>
      </c>
      <c r="M26" t="s">
        <v>42</v>
      </c>
      <c r="N26" s="4" t="s">
        <v>38</v>
      </c>
    </row>
    <row r="27" spans="3:14" x14ac:dyDescent="0.2">
      <c r="C27" t="s">
        <v>49</v>
      </c>
      <c r="D27" s="4" t="s">
        <v>421</v>
      </c>
      <c r="M27" t="s">
        <v>43</v>
      </c>
      <c r="N27" s="4">
        <v>1</v>
      </c>
    </row>
    <row r="28" spans="3:14" x14ac:dyDescent="0.2">
      <c r="C28" t="s">
        <v>50</v>
      </c>
      <c r="D28" s="4" t="s">
        <v>420</v>
      </c>
      <c r="N28" s="4" t="s">
        <v>38</v>
      </c>
    </row>
    <row r="29" spans="3:14" x14ac:dyDescent="0.2">
      <c r="C29" t="s">
        <v>51</v>
      </c>
      <c r="D29" s="4" t="s">
        <v>38</v>
      </c>
      <c r="M29" s="1" t="s">
        <v>30</v>
      </c>
      <c r="N29" s="4" t="s">
        <v>38</v>
      </c>
    </row>
    <row r="30" spans="3:14" x14ac:dyDescent="0.2">
      <c r="C30" t="s">
        <v>52</v>
      </c>
      <c r="D30" t="s">
        <v>419</v>
      </c>
      <c r="M30" t="s">
        <v>31</v>
      </c>
      <c r="N30" s="4" t="s">
        <v>418</v>
      </c>
    </row>
    <row r="31" spans="3:14" x14ac:dyDescent="0.2">
      <c r="C31" t="s">
        <v>128</v>
      </c>
      <c r="D31" s="4" t="s">
        <v>417</v>
      </c>
      <c r="M31" t="s">
        <v>32</v>
      </c>
      <c r="N31" s="4" t="s">
        <v>38</v>
      </c>
    </row>
    <row r="32" spans="3:14" x14ac:dyDescent="0.2">
      <c r="C32" t="s">
        <v>54</v>
      </c>
      <c r="D32" t="s">
        <v>416</v>
      </c>
      <c r="M32" t="s">
        <v>33</v>
      </c>
      <c r="N32" s="25" t="s">
        <v>38</v>
      </c>
    </row>
    <row r="33" spans="4:14" x14ac:dyDescent="0.2">
      <c r="D33" s="4" t="s">
        <v>38</v>
      </c>
      <c r="M33" t="s">
        <v>34</v>
      </c>
      <c r="N33" s="4" t="s">
        <v>38</v>
      </c>
    </row>
    <row r="34" spans="4:14" x14ac:dyDescent="0.2">
      <c r="M34" t="s">
        <v>35</v>
      </c>
      <c r="N34" s="4" t="s">
        <v>38</v>
      </c>
    </row>
    <row r="35" spans="4:14" x14ac:dyDescent="0.2">
      <c r="M35" t="s">
        <v>36</v>
      </c>
      <c r="N35" s="4" t="s">
        <v>56</v>
      </c>
    </row>
    <row r="36" spans="4:14" x14ac:dyDescent="0.2">
      <c r="N36" s="4" t="s">
        <v>38</v>
      </c>
    </row>
  </sheetData>
  <hyperlinks>
    <hyperlink ref="P5" r:id="rId1" xr:uid="{8EB4C8CF-AA12-9A46-8978-57E36C12C886}"/>
    <hyperlink ref="P9" r:id="rId2" xr:uid="{E5916005-8B0A-1444-B472-1E56DAE0F734}"/>
    <hyperlink ref="N11" r:id="rId3" xr:uid="{C9641539-8F31-F24F-A03F-92F09107B8CA}"/>
  </hyperlinks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9D32-3F2A-2B4B-972B-D04EB1C2B3F0}">
  <dimension ref="B1:P36"/>
  <sheetViews>
    <sheetView workbookViewId="0">
      <selection activeCell="D10" sqref="D10"/>
    </sheetView>
  </sheetViews>
  <sheetFormatPr baseColWidth="10" defaultColWidth="11" defaultRowHeight="16" x14ac:dyDescent="0.2"/>
  <cols>
    <col min="1" max="1" width="4" customWidth="1"/>
    <col min="2" max="2" width="5.5" customWidth="1"/>
    <col min="3" max="3" width="27.33203125" customWidth="1"/>
    <col min="4" max="4" width="20" customWidth="1"/>
    <col min="9" max="9" width="21.33203125" customWidth="1"/>
    <col min="10" max="10" width="22.83203125" customWidth="1"/>
    <col min="11" max="11" width="3.83203125" customWidth="1"/>
    <col min="12" max="12" width="4" customWidth="1"/>
    <col min="13" max="13" width="21.33203125" customWidth="1"/>
    <col min="14" max="14" width="33.1640625" customWidth="1"/>
    <col min="15" max="15" width="17.1640625" customWidth="1"/>
    <col min="16" max="16" width="31" customWidth="1"/>
  </cols>
  <sheetData>
    <row r="1" spans="2:16" ht="29" x14ac:dyDescent="0.35">
      <c r="C1" s="29" t="s">
        <v>82</v>
      </c>
    </row>
    <row r="3" spans="2:16" x14ac:dyDescent="0.2"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47</v>
      </c>
      <c r="M3" s="1" t="s">
        <v>12</v>
      </c>
      <c r="N3" s="1"/>
      <c r="O3" s="1"/>
      <c r="P3" s="1"/>
    </row>
    <row r="4" spans="2:16" x14ac:dyDescent="0.2">
      <c r="B4">
        <v>1</v>
      </c>
      <c r="C4" t="s">
        <v>248</v>
      </c>
      <c r="D4" t="s">
        <v>0</v>
      </c>
      <c r="E4" s="27">
        <v>29272</v>
      </c>
      <c r="F4" s="26">
        <v>202</v>
      </c>
      <c r="G4" s="26">
        <v>607</v>
      </c>
      <c r="H4" s="26">
        <v>4371</v>
      </c>
      <c r="I4" s="4" t="s">
        <v>247</v>
      </c>
      <c r="J4" s="4" t="s">
        <v>246</v>
      </c>
      <c r="M4" s="10" t="s">
        <v>13</v>
      </c>
      <c r="N4" s="10" t="s">
        <v>5</v>
      </c>
      <c r="O4" t="s">
        <v>20</v>
      </c>
      <c r="P4" t="s">
        <v>21</v>
      </c>
    </row>
    <row r="5" spans="2:16" x14ac:dyDescent="0.2">
      <c r="B5">
        <v>2</v>
      </c>
      <c r="C5" t="s">
        <v>214</v>
      </c>
      <c r="D5" t="s">
        <v>2</v>
      </c>
      <c r="E5" s="27">
        <v>32686</v>
      </c>
      <c r="F5">
        <v>194</v>
      </c>
      <c r="G5" s="26">
        <v>153</v>
      </c>
      <c r="H5" s="26">
        <v>2152</v>
      </c>
      <c r="I5" s="13" t="s">
        <v>213</v>
      </c>
      <c r="M5" t="s">
        <v>14</v>
      </c>
      <c r="N5" t="s">
        <v>196</v>
      </c>
      <c r="O5" s="30" t="s">
        <v>234</v>
      </c>
      <c r="P5" s="3" t="s">
        <v>233</v>
      </c>
    </row>
    <row r="6" spans="2:16" x14ac:dyDescent="0.2">
      <c r="B6">
        <v>4</v>
      </c>
      <c r="C6" t="s">
        <v>245</v>
      </c>
      <c r="D6" t="s">
        <v>2</v>
      </c>
      <c r="E6" s="27">
        <v>36560</v>
      </c>
      <c r="F6" s="26" t="s">
        <v>60</v>
      </c>
      <c r="G6" s="26">
        <v>0</v>
      </c>
      <c r="H6" s="26">
        <v>0</v>
      </c>
      <c r="I6" s="4" t="s">
        <v>82</v>
      </c>
      <c r="J6" s="4" t="s">
        <v>82</v>
      </c>
      <c r="M6" t="s">
        <v>15</v>
      </c>
      <c r="N6" t="s">
        <v>38</v>
      </c>
      <c r="O6" s="30" t="s">
        <v>38</v>
      </c>
    </row>
    <row r="7" spans="2:16" x14ac:dyDescent="0.2">
      <c r="B7">
        <v>5</v>
      </c>
      <c r="C7" t="s">
        <v>244</v>
      </c>
      <c r="D7" t="s">
        <v>57</v>
      </c>
      <c r="E7" s="27">
        <v>37019</v>
      </c>
      <c r="F7" s="26" t="s">
        <v>243</v>
      </c>
      <c r="G7" s="26" t="s">
        <v>62</v>
      </c>
      <c r="H7" s="26">
        <v>0</v>
      </c>
      <c r="I7" s="4" t="s">
        <v>242</v>
      </c>
      <c r="J7" s="4" t="s">
        <v>217</v>
      </c>
      <c r="M7" t="s">
        <v>16</v>
      </c>
      <c r="N7" t="s">
        <v>205</v>
      </c>
      <c r="O7" s="30" t="s">
        <v>240</v>
      </c>
      <c r="P7" s="3" t="s">
        <v>239</v>
      </c>
    </row>
    <row r="8" spans="2:16" x14ac:dyDescent="0.2">
      <c r="B8">
        <v>7</v>
      </c>
      <c r="C8" t="s">
        <v>241</v>
      </c>
      <c r="D8" t="s">
        <v>3</v>
      </c>
      <c r="E8" s="27">
        <v>28736</v>
      </c>
      <c r="F8" s="26">
        <v>199</v>
      </c>
      <c r="G8" s="26">
        <v>396</v>
      </c>
      <c r="H8" s="26">
        <v>1131</v>
      </c>
      <c r="I8" s="4" t="s">
        <v>82</v>
      </c>
      <c r="J8" s="4" t="s">
        <v>82</v>
      </c>
      <c r="M8" t="s">
        <v>37</v>
      </c>
      <c r="N8" t="s">
        <v>194</v>
      </c>
      <c r="O8" t="s">
        <v>237</v>
      </c>
      <c r="P8" s="3" t="s">
        <v>236</v>
      </c>
    </row>
    <row r="9" spans="2:16" x14ac:dyDescent="0.2">
      <c r="B9">
        <v>8</v>
      </c>
      <c r="C9" t="s">
        <v>238</v>
      </c>
      <c r="D9" t="s">
        <v>0</v>
      </c>
      <c r="E9" s="27">
        <v>34355</v>
      </c>
      <c r="F9" s="26">
        <v>205</v>
      </c>
      <c r="G9" s="26">
        <v>36</v>
      </c>
      <c r="H9" s="26">
        <v>338</v>
      </c>
      <c r="I9" s="4" t="s">
        <v>82</v>
      </c>
      <c r="J9" s="4" t="s">
        <v>38</v>
      </c>
      <c r="K9" s="4" t="s">
        <v>38</v>
      </c>
      <c r="M9" t="s">
        <v>17</v>
      </c>
      <c r="N9" t="s">
        <v>196</v>
      </c>
      <c r="O9" s="30" t="s">
        <v>234</v>
      </c>
      <c r="P9" s="3" t="s">
        <v>233</v>
      </c>
    </row>
    <row r="10" spans="2:16" x14ac:dyDescent="0.2">
      <c r="B10">
        <v>9</v>
      </c>
      <c r="C10" t="s">
        <v>235</v>
      </c>
      <c r="D10" t="s">
        <v>2</v>
      </c>
      <c r="E10" s="27">
        <v>35970</v>
      </c>
      <c r="F10" s="26">
        <v>206</v>
      </c>
      <c r="G10" s="26">
        <v>125</v>
      </c>
      <c r="H10" s="26">
        <v>262</v>
      </c>
      <c r="I10" s="4" t="s">
        <v>80</v>
      </c>
      <c r="J10" s="13" t="s">
        <v>109</v>
      </c>
      <c r="K10" s="4" t="s">
        <v>38</v>
      </c>
      <c r="M10" t="s">
        <v>18</v>
      </c>
      <c r="N10" t="s">
        <v>231</v>
      </c>
    </row>
    <row r="11" spans="2:16" x14ac:dyDescent="0.2">
      <c r="B11">
        <v>10</v>
      </c>
      <c r="C11" t="s">
        <v>232</v>
      </c>
      <c r="D11" t="s">
        <v>0</v>
      </c>
      <c r="E11" s="27">
        <v>36363</v>
      </c>
      <c r="F11" s="26">
        <v>210</v>
      </c>
      <c r="G11" s="26">
        <v>78</v>
      </c>
      <c r="H11" s="26">
        <v>275</v>
      </c>
      <c r="I11" s="13" t="s">
        <v>82</v>
      </c>
      <c r="J11" s="4" t="s">
        <v>188</v>
      </c>
      <c r="K11" s="4"/>
      <c r="M11" t="s">
        <v>19</v>
      </c>
      <c r="N11" s="3" t="s">
        <v>227</v>
      </c>
    </row>
    <row r="12" spans="2:16" x14ac:dyDescent="0.2">
      <c r="B12">
        <v>11</v>
      </c>
      <c r="C12" t="s">
        <v>230</v>
      </c>
      <c r="D12" t="s">
        <v>57</v>
      </c>
      <c r="E12" s="27">
        <v>36242</v>
      </c>
      <c r="F12" s="26" t="s">
        <v>229</v>
      </c>
      <c r="G12" s="26">
        <v>74</v>
      </c>
      <c r="H12" s="26">
        <v>190</v>
      </c>
      <c r="I12" s="13" t="s">
        <v>82</v>
      </c>
      <c r="J12" s="4" t="s">
        <v>228</v>
      </c>
      <c r="K12" s="4" t="s">
        <v>38</v>
      </c>
      <c r="M12" t="s">
        <v>55</v>
      </c>
      <c r="N12" t="s">
        <v>224</v>
      </c>
      <c r="O12" t="s">
        <v>223</v>
      </c>
      <c r="P12" s="2" t="s">
        <v>222</v>
      </c>
    </row>
    <row r="13" spans="2:16" x14ac:dyDescent="0.2">
      <c r="B13">
        <v>14</v>
      </c>
      <c r="C13" t="s">
        <v>226</v>
      </c>
      <c r="D13" t="s">
        <v>2</v>
      </c>
      <c r="E13" s="27">
        <v>35853</v>
      </c>
      <c r="F13" s="26">
        <v>200</v>
      </c>
      <c r="G13" s="26">
        <v>100</v>
      </c>
      <c r="H13" s="26">
        <v>294</v>
      </c>
      <c r="I13" s="13" t="s">
        <v>82</v>
      </c>
      <c r="J13" s="4" t="s">
        <v>225</v>
      </c>
      <c r="N13" s="3" t="s">
        <v>38</v>
      </c>
      <c r="P13" s="2"/>
    </row>
    <row r="14" spans="2:16" x14ac:dyDescent="0.2">
      <c r="B14">
        <v>15</v>
      </c>
      <c r="C14" t="s">
        <v>221</v>
      </c>
      <c r="D14" t="s">
        <v>1</v>
      </c>
      <c r="E14" s="27">
        <v>36600</v>
      </c>
      <c r="F14" s="26" t="s">
        <v>220</v>
      </c>
      <c r="G14" s="26">
        <v>19</v>
      </c>
      <c r="H14" s="26">
        <v>1</v>
      </c>
      <c r="I14" s="13" t="s">
        <v>82</v>
      </c>
      <c r="J14" s="4" t="s">
        <v>219</v>
      </c>
    </row>
    <row r="15" spans="2:16" x14ac:dyDescent="0.2">
      <c r="B15">
        <v>16</v>
      </c>
      <c r="C15" t="s">
        <v>218</v>
      </c>
      <c r="D15" t="s">
        <v>3</v>
      </c>
      <c r="E15" s="27">
        <v>37578</v>
      </c>
      <c r="F15" s="26" t="s">
        <v>63</v>
      </c>
      <c r="G15" s="26" t="s">
        <v>62</v>
      </c>
      <c r="H15" s="26" t="s">
        <v>62</v>
      </c>
      <c r="I15" s="4" t="s">
        <v>82</v>
      </c>
      <c r="J15" s="4" t="s">
        <v>217</v>
      </c>
      <c r="M15" s="1" t="s">
        <v>22</v>
      </c>
      <c r="N15" t="s">
        <v>38</v>
      </c>
    </row>
    <row r="16" spans="2:16" x14ac:dyDescent="0.2">
      <c r="B16">
        <v>23</v>
      </c>
      <c r="C16" t="s">
        <v>216</v>
      </c>
      <c r="D16" t="s">
        <v>2</v>
      </c>
      <c r="E16" s="27">
        <v>34718</v>
      </c>
      <c r="F16" s="26">
        <v>190</v>
      </c>
      <c r="G16" s="26">
        <v>225</v>
      </c>
      <c r="H16" s="26">
        <v>2034</v>
      </c>
      <c r="I16" s="4" t="s">
        <v>215</v>
      </c>
      <c r="J16" s="4" t="s">
        <v>82</v>
      </c>
      <c r="M16" t="s">
        <v>23</v>
      </c>
      <c r="N16" s="4" t="s">
        <v>212</v>
      </c>
    </row>
    <row r="17" spans="3:14" x14ac:dyDescent="0.2">
      <c r="M17" t="s">
        <v>24</v>
      </c>
      <c r="N17" s="4" t="s">
        <v>211</v>
      </c>
    </row>
    <row r="18" spans="3:14" x14ac:dyDescent="0.2">
      <c r="M18" t="s">
        <v>25</v>
      </c>
      <c r="N18" s="4" t="s">
        <v>210</v>
      </c>
    </row>
    <row r="19" spans="3:14" x14ac:dyDescent="0.2">
      <c r="C19" t="s">
        <v>39</v>
      </c>
      <c r="D19" s="4" t="s">
        <v>209</v>
      </c>
      <c r="M19" t="s">
        <v>26</v>
      </c>
      <c r="N19" s="7">
        <v>1978</v>
      </c>
    </row>
    <row r="20" spans="3:14" x14ac:dyDescent="0.2">
      <c r="D20" s="4" t="s">
        <v>208</v>
      </c>
      <c r="M20" t="s">
        <v>27</v>
      </c>
      <c r="N20" s="4">
        <v>838</v>
      </c>
    </row>
    <row r="21" spans="3:14" x14ac:dyDescent="0.2">
      <c r="M21" t="s">
        <v>28</v>
      </c>
      <c r="N21" s="4" t="s">
        <v>207</v>
      </c>
    </row>
    <row r="22" spans="3:14" x14ac:dyDescent="0.2">
      <c r="M22" t="s">
        <v>29</v>
      </c>
      <c r="N22" s="4">
        <v>31</v>
      </c>
    </row>
    <row r="23" spans="3:14" x14ac:dyDescent="0.2">
      <c r="C23" s="8" t="s">
        <v>53</v>
      </c>
      <c r="D23" s="4"/>
      <c r="M23" t="s">
        <v>44</v>
      </c>
      <c r="N23" s="4" t="s">
        <v>206</v>
      </c>
    </row>
    <row r="24" spans="3:14" x14ac:dyDescent="0.2">
      <c r="C24" t="s">
        <v>40</v>
      </c>
      <c r="D24" s="4" t="s">
        <v>205</v>
      </c>
      <c r="M24" t="s">
        <v>45</v>
      </c>
      <c r="N24" s="4" t="s">
        <v>204</v>
      </c>
    </row>
    <row r="25" spans="3:14" ht="17" x14ac:dyDescent="0.2">
      <c r="C25" t="s">
        <v>41</v>
      </c>
      <c r="D25" s="4" t="s">
        <v>203</v>
      </c>
      <c r="M25" t="s">
        <v>46</v>
      </c>
      <c r="N25" s="5" t="s">
        <v>202</v>
      </c>
    </row>
    <row r="26" spans="3:14" x14ac:dyDescent="0.2">
      <c r="C26" t="s">
        <v>48</v>
      </c>
      <c r="D26" t="s">
        <v>38</v>
      </c>
      <c r="M26" t="s">
        <v>42</v>
      </c>
      <c r="N26" s="4" t="s">
        <v>201</v>
      </c>
    </row>
    <row r="27" spans="3:14" x14ac:dyDescent="0.2">
      <c r="C27" t="s">
        <v>49</v>
      </c>
      <c r="D27" s="4" t="s">
        <v>200</v>
      </c>
      <c r="M27" t="s">
        <v>43</v>
      </c>
      <c r="N27" s="4" t="s">
        <v>199</v>
      </c>
    </row>
    <row r="28" spans="3:14" x14ac:dyDescent="0.2">
      <c r="C28" t="s">
        <v>50</v>
      </c>
      <c r="D28" s="4" t="s">
        <v>38</v>
      </c>
      <c r="N28" s="4" t="s">
        <v>38</v>
      </c>
    </row>
    <row r="29" spans="3:14" x14ac:dyDescent="0.2">
      <c r="C29" t="s">
        <v>51</v>
      </c>
      <c r="D29" s="4" t="s">
        <v>198</v>
      </c>
      <c r="M29" s="1" t="s">
        <v>30</v>
      </c>
      <c r="N29" s="4" t="s">
        <v>38</v>
      </c>
    </row>
    <row r="30" spans="3:14" x14ac:dyDescent="0.2">
      <c r="C30" t="s">
        <v>52</v>
      </c>
      <c r="D30" t="s">
        <v>38</v>
      </c>
      <c r="M30" t="s">
        <v>31</v>
      </c>
      <c r="N30" s="4" t="s">
        <v>197</v>
      </c>
    </row>
    <row r="31" spans="3:14" x14ac:dyDescent="0.2">
      <c r="C31" t="s">
        <v>90</v>
      </c>
      <c r="D31" t="s">
        <v>196</v>
      </c>
      <c r="M31" t="s">
        <v>32</v>
      </c>
      <c r="N31" s="4" t="s">
        <v>195</v>
      </c>
    </row>
    <row r="32" spans="3:14" x14ac:dyDescent="0.2">
      <c r="C32" t="s">
        <v>54</v>
      </c>
      <c r="D32" t="s">
        <v>194</v>
      </c>
      <c r="M32" t="s">
        <v>33</v>
      </c>
      <c r="N32" s="25">
        <v>405314595</v>
      </c>
    </row>
    <row r="33" spans="4:14" x14ac:dyDescent="0.2">
      <c r="D33" s="4" t="s">
        <v>38</v>
      </c>
      <c r="M33" t="s">
        <v>34</v>
      </c>
      <c r="N33" s="4">
        <v>1250</v>
      </c>
    </row>
    <row r="34" spans="4:14" x14ac:dyDescent="0.2">
      <c r="M34" t="s">
        <v>35</v>
      </c>
      <c r="N34" s="4">
        <v>1400</v>
      </c>
    </row>
    <row r="35" spans="4:14" x14ac:dyDescent="0.2">
      <c r="M35" t="s">
        <v>36</v>
      </c>
      <c r="N35" s="4" t="s">
        <v>193</v>
      </c>
    </row>
    <row r="36" spans="4:14" x14ac:dyDescent="0.2">
      <c r="N36" s="4" t="s">
        <v>38</v>
      </c>
    </row>
  </sheetData>
  <sortState xmlns:xlrd2="http://schemas.microsoft.com/office/spreadsheetml/2017/richdata2" ref="B5:J5">
    <sortCondition ref="B4"/>
  </sortState>
  <hyperlinks>
    <hyperlink ref="P7" r:id="rId1" xr:uid="{B325C512-1DDC-0845-AE75-DFC8F7AEBF58}"/>
    <hyperlink ref="P5" r:id="rId2" xr:uid="{9A740CC9-2C79-6A4C-A988-E19F6004A6B4}"/>
    <hyperlink ref="P9" r:id="rId3" xr:uid="{8A10C2B4-951C-ED4E-99AD-E6378F823C82}"/>
    <hyperlink ref="N11" r:id="rId4" xr:uid="{14EE8A3E-723A-CD44-8CAC-1EC6FA255EDE}"/>
    <hyperlink ref="P12" r:id="rId5" xr:uid="{3F4FF7F7-299C-2A41-BCD2-690537DF69AD}"/>
    <hyperlink ref="P8" r:id="rId6" xr:uid="{BCD60447-1E3B-E546-921F-AE6AFCA863EF}"/>
  </hyperlink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Akaa Volley</vt:lpstr>
      <vt:lpstr>Etta</vt:lpstr>
      <vt:lpstr>Hurrikaani-Loimaa</vt:lpstr>
      <vt:lpstr>Karelian Hurmos</vt:lpstr>
      <vt:lpstr>Kokkolan Tiikerit</vt:lpstr>
      <vt:lpstr>Perungan Pojat</vt:lpstr>
      <vt:lpstr>Raision Loimu</vt:lpstr>
      <vt:lpstr>Savo Volley</vt:lpstr>
      <vt:lpstr>VaLePa</vt:lpstr>
      <vt:lpstr>Vantaa Ducks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2020-09-22T12:20:49Z</cp:lastPrinted>
  <dcterms:created xsi:type="dcterms:W3CDTF">2020-07-07T09:13:16Z</dcterms:created>
  <dcterms:modified xsi:type="dcterms:W3CDTF">2020-09-29T10:32:47Z</dcterms:modified>
</cp:coreProperties>
</file>